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PID\"/>
    </mc:Choice>
  </mc:AlternateContent>
  <bookViews>
    <workbookView xWindow="0" yWindow="0" windowWidth="17670" windowHeight="5110"/>
  </bookViews>
  <sheets>
    <sheet name="TAHUN PELAPORAN 2018" sheetId="6" r:id="rId1"/>
    <sheet name="TAHUN PELAPORAN 2019" sheetId="5" r:id="rId2"/>
  </sheets>
  <definedNames>
    <definedName name="_xlnm.Print_Area" localSheetId="1">'TAHUN PELAPORAN 2019'!$A$1:$F$78</definedName>
    <definedName name="_xlnm.Print_Titles" localSheetId="1">'TAHUN PELAPORAN 2019'!$A:$F,'TAHUN PELAPORAN 2019'!$5:$6</definedName>
  </definedNames>
  <calcPr calcId="152511"/>
</workbook>
</file>

<file path=xl/calcChain.xml><?xml version="1.0" encoding="utf-8"?>
<calcChain xmlns="http://schemas.openxmlformats.org/spreadsheetml/2006/main">
  <c r="D83" i="6" l="1"/>
  <c r="C83" i="6"/>
  <c r="E82" i="6"/>
  <c r="E81" i="6"/>
  <c r="E80" i="6"/>
  <c r="E79" i="6"/>
  <c r="O12" i="6"/>
  <c r="C6" i="6"/>
  <c r="E5" i="6"/>
  <c r="E83" i="6" l="1"/>
  <c r="O8" i="5"/>
  <c r="D77" i="5" l="1"/>
  <c r="C77" i="5"/>
  <c r="E75" i="5"/>
  <c r="E76" i="5"/>
  <c r="E73" i="5"/>
  <c r="E74" i="5" l="1"/>
  <c r="E77" i="5" s="1"/>
</calcChain>
</file>

<file path=xl/sharedStrings.xml><?xml version="1.0" encoding="utf-8"?>
<sst xmlns="http://schemas.openxmlformats.org/spreadsheetml/2006/main" count="290" uniqueCount="139">
  <si>
    <t>REKAPITULASI DAFTAR WAJIB LAPOR LHKPN</t>
  </si>
  <si>
    <t>NO</t>
  </si>
  <si>
    <t>NAMA</t>
  </si>
  <si>
    <t>JABATAN</t>
  </si>
  <si>
    <t>TAHUN WL</t>
  </si>
  <si>
    <t>TANGGAL KIRIM</t>
  </si>
  <si>
    <t>STATUS LHKPN</t>
  </si>
  <si>
    <t>Dr. ABDUL AZIZ ACHYAR, M.Kes.</t>
  </si>
  <si>
    <t>Ir. ADHY HARDJONO, M.M.</t>
  </si>
  <si>
    <t>INSPEKTUR INSPEKTORAT DAERAH - PEMERINTAH KABUPATEN KUDUS</t>
  </si>
  <si>
    <t>AUDITOR MUDA - INSPEKTORAT DAERAH - PEMERINTAH KABUPATEN KUDUS</t>
  </si>
  <si>
    <t>ASHADI , S.E.</t>
  </si>
  <si>
    <t>AUDITOR MADYA - INSPEKTORAT - PEMERINTAH KABUPATEN KUDUS</t>
  </si>
  <si>
    <t xml:space="preserve">KEPALA SATUAN POLISI PAMONG PRAJA </t>
  </si>
  <si>
    <t>KEPALA DINAS PEMBERDAYAAN MASYARAKAT DAN DESA</t>
  </si>
  <si>
    <t>KEPALA DINAS PENDIDIKAN, KEPEMUDAAN DAN OLAH RAGA</t>
  </si>
  <si>
    <t>AUDITOR INSPEKTORAT DAERAH - PEMERINTAH KABUPATEN KUDUS</t>
  </si>
  <si>
    <t>EKANING BUNTOMO NIRSAPTIWI, S.H.</t>
  </si>
  <si>
    <t>PENGAWAS PEMERINTAHAN MADYA - INSPEKTORAT - PEMERINTAH KABUPATEN KUDUS</t>
  </si>
  <si>
    <t>EKO DJUMARTONO, S.E.</t>
  </si>
  <si>
    <t>KEPALA BADAN PENGELOLAAN PENDAPATAN, KEUANGAN DAN ASET DAERAH</t>
  </si>
  <si>
    <t>HANAH</t>
  </si>
  <si>
    <t>AUDITOR PENYELIA - INSPEKTORAT DAERAH - PEMERINTAH KABUPATEN KUDUS</t>
  </si>
  <si>
    <t>KEPALA DINAS SOSIAL, PEMBERDAYAAN PEREMPUAN, PERLINDUNGAN ANAK, PENGENDALIAN PENDUDUK DAN KB</t>
  </si>
  <si>
    <t>MAHMUDI</t>
  </si>
  <si>
    <t>Drs MASYUDI, MM</t>
  </si>
  <si>
    <t>Rr. SRI REJEKI PURWANINGSIH, S.H.</t>
  </si>
  <si>
    <t>SUDIHARTI</t>
  </si>
  <si>
    <t>Drs. SUDJATMIKO, M.Pd.</t>
  </si>
  <si>
    <t>SULISTIYONO, S.H.</t>
  </si>
  <si>
    <t>KEPALA DINAS PERUMAHAN, KAWASAN PEMUKIMAN DAN LINGKUNGAN HIDUP</t>
  </si>
  <si>
    <t>SUSI ANTONIA</t>
  </si>
  <si>
    <t>TONY PRASETYO, S.T.</t>
  </si>
  <si>
    <t>Dra. WAHYU HARYANTI</t>
  </si>
  <si>
    <t>Drs. AGUS BUDI SATRIYO, M.H.</t>
  </si>
  <si>
    <t>H. HARTOPO</t>
  </si>
  <si>
    <t>Dra ANI PADMI WINDUASTUTI</t>
  </si>
  <si>
    <t>AUDITOR MUDA - INSPEKTUR PEMBANTU WIL. II - INSPEKTORAT DAERAH</t>
  </si>
  <si>
    <t>DIREKTUR RUMAH SAKIT UMUM DAERAH DR. LOEKMONO HADI - RUMAH SAKIT UMUM DAERAH DR. LOEKMONO HADI - RSUD</t>
  </si>
  <si>
    <t>DRS ABDUL HALIL</t>
  </si>
  <si>
    <t>DRS ADI SADHONO MURWANTO, MM</t>
  </si>
  <si>
    <t>ASISTEN BIDANG PEMERINTAHAN - ASISTEN - SEKRETARIAT DAERAH</t>
  </si>
  <si>
    <t>DRS AGUSTINUS AGUNG KARYANTO, MM</t>
  </si>
  <si>
    <t>DIREKTUR PERUSAHAAN DAERAH AIR MINUM - PERUSAHAAN DAERAH AIR MINUM KABUPATEN KUDUS - BUMD</t>
  </si>
  <si>
    <t>ALI RIFAI, S.H., M.H.</t>
  </si>
  <si>
    <t>ASISTEN BIDANG EKONOMI, PEMBANGUNAN DAN KESRA - ASISTEN - SEKRETARIAT DAERAH</t>
  </si>
  <si>
    <t>ARINA MARFINE, SE, SE</t>
  </si>
  <si>
    <t>BAMBANG PURWANTO, S.H.</t>
  </si>
  <si>
    <t>AUDITOR MADYA - INSPEKTUR PEMBANTU WIL. II - INSPEKTORAT DAERAH</t>
  </si>
  <si>
    <t>BAMBANG TRI WALUYO, SH, SH</t>
  </si>
  <si>
    <t>Drs BROTO SAKTIONO, MM</t>
  </si>
  <si>
    <t>Drs BUDI RAKHMAT, MM</t>
  </si>
  <si>
    <t>STAF AHLI BUPATI KUDUS BIDANG PEMERINTAHAN, HUKUM DAN POLITIK - STAF AHLI - SEKRETARIAT DAERAH</t>
  </si>
  <si>
    <t>DJATI SOLECHAH, S.Sos, MM.</t>
  </si>
  <si>
    <t>DRS. JADMIKO MUHARDI SETIYANTO</t>
  </si>
  <si>
    <t xml:space="preserve">CATUR SULISTIYANTO, S.SOS, MM, </t>
  </si>
  <si>
    <t>DRS. KHOLID, MM</t>
  </si>
  <si>
    <t>DWI SOESILO PRADOTO, ST</t>
  </si>
  <si>
    <t>EKO BUDIHARTI, SE</t>
  </si>
  <si>
    <t>EKO DARYANTO, S.H.</t>
  </si>
  <si>
    <t>ERLINA RACHMAWATI, S.PD, S.IP</t>
  </si>
  <si>
    <t>AUDITOR MUDA - INSPEKTUR PEMBANTU WIL. III - INSPEKTORAT DAERAH</t>
  </si>
  <si>
    <t>FERLINA NURDIANSYAH, SE, M.SI</t>
  </si>
  <si>
    <t>WAKIL BUPATI KUDUS - WAKIL KEPALA LEMBAGA - WAKIL PIMPINAN</t>
  </si>
  <si>
    <t>JOKO DWI PUTRANTO, S.H., M.M.</t>
  </si>
  <si>
    <t>DRS JOKO SUSILO</t>
  </si>
  <si>
    <t>KASMONO</t>
  </si>
  <si>
    <t>DIREKTUR OPERASIONAL - PD BPR BKK KABUPATEN KUDUS - BUMD</t>
  </si>
  <si>
    <t> LUDFUL HAKIM, S.H.</t>
  </si>
  <si>
    <t>MAS'UT, S.H., M.Hum.</t>
  </si>
  <si>
    <t>ASISTEN BIDANG ADMINISTRASI - ASISTEN - SEKRETARIAT DAERAH</t>
  </si>
  <si>
    <t>MERRY NURGIYANTO, ST</t>
  </si>
  <si>
    <t>MOCH. BASSYAR ARIFIANTO, S.E. M.Si</t>
  </si>
  <si>
    <t>H. MUHAMMAD TAMZIL , IR. MT</t>
  </si>
  <si>
    <t>BUPATI KUDUS - KEPALA LEMBAGA - PIMPINAN TERTINGGI</t>
  </si>
  <si>
    <t>NATARIA IKA PRASETYAWATI, S.E, M.Si</t>
  </si>
  <si>
    <t>NOOR MASTIKO, S.H.</t>
  </si>
  <si>
    <t>DIREKTUR UTAMA - PD BPR BKK KABUPATEN KUDUS - BUMD</t>
  </si>
  <si>
    <t>Drs. NUR CHALIMI, --</t>
  </si>
  <si>
    <t>RAHARJO, SE</t>
  </si>
  <si>
    <t>AUDITOR PERTAMA - INSPEKTORAT DAERAH - PEMERINTAH KABUPATEN KUDUS</t>
  </si>
  <si>
    <t>Drs REVLISIANTO SUBEKTI</t>
  </si>
  <si>
    <t>RIDHO PARMANTO, SE</t>
  </si>
  <si>
    <t>Dr. SAM'ANI INTAKORIS, S.T., M.T.</t>
  </si>
  <si>
    <t>SEKRETARIS DAERAH - SEKRETARIAT DAERAH - SEKRETARIAT DAERAH</t>
  </si>
  <si>
    <t>SRI RAHAYU JUWITANINGSIH, BC.Hk.</t>
  </si>
  <si>
    <t>PENGAWAS PEMERINTAH MADYA - INSPEKTORAT DAERAH - INSPEKTORAT DAERAH</t>
  </si>
  <si>
    <t>SUBECHAN, SE, M.AP</t>
  </si>
  <si>
    <t>KEPALA DINAS PERDAGANGAN - DINAS PERDAGANGAN - DINAS PERDAGANGAN</t>
  </si>
  <si>
    <t>DIREKTUR PD. APOTEK PEMDA - PD. APOTEK PEMDA KABUPATEN KUDUS - BUMD</t>
  </si>
  <si>
    <t>Drs. SULASPIN</t>
  </si>
  <si>
    <t>Dr, Ir. SUNARDI, M.Pi., M.H.</t>
  </si>
  <si>
    <t>STAF AHLI BUPATI KUDUS BIDANG EKONOMI, PEMBANGUNAN DAN KEMASYARAKATAN - STAF AHLI - SEKRETARIAT DAERAH</t>
  </si>
  <si>
    <t>SURATA, S.E., M.M.</t>
  </si>
  <si>
    <t>DIREKTUR UMUM - PD BPR BKK KABUPATEN KUDUS - BUMD</t>
  </si>
  <si>
    <t>AUDITOR PENYELIA - INSPEKTUR PEMBANTU WIL. III - INSPEKTORAT DAERAH</t>
  </si>
  <si>
    <t xml:space="preserve">KEPALA DINAS KESEHATAN - DINAS KESEHATAN </t>
  </si>
  <si>
    <t>KEPALA DINAS PENANAMAN MODAL DAN PELAYANAN TERPADU SATU PINTU - DINAS PENANAMAN MODAL DAN PELAYANAN TERPADU SATU PINTU</t>
  </si>
  <si>
    <t xml:space="preserve">KEPALA BADAN PERENCANAAN PEMBANGUNAN PENELITIAN &amp; PENGEMBANGAN DAERAH </t>
  </si>
  <si>
    <t xml:space="preserve">KEPALA DINAS PERHUBUNGAN </t>
  </si>
  <si>
    <t>DIREKTUR PD. PERCETAKAN PEMDA- BUMD</t>
  </si>
  <si>
    <t>DIREKTUR UTAMA PD. BPR BANK PASAR - BUMD</t>
  </si>
  <si>
    <t>KEPALA DINAS TENAGA KERJA, PERINDUSTRIAN KOPERASI, USAHA KECIL DAN MENENGAH</t>
  </si>
  <si>
    <t xml:space="preserve">KEPALA DINAS PERTANIAN DAN PANGAN </t>
  </si>
  <si>
    <t xml:space="preserve">SEKRETARIS DEWAN </t>
  </si>
  <si>
    <t xml:space="preserve">KEPALA DINAS KOMUNIKASI DAN INFORMATIKA </t>
  </si>
  <si>
    <t xml:space="preserve">KEPALA DINAS KEARSIPAN DAN PERPUSTAKAAN </t>
  </si>
  <si>
    <t>DIREKTUR PD. BPR BANK PASAR - BUMD</t>
  </si>
  <si>
    <t>STAF AHLI BUPATI KUDUS BIDANG KEUANGAN DAN SUMBER DAYA MANUSIA - STAF AHLI - SEKRETARIAT DAERAH</t>
  </si>
  <si>
    <t>WIWIK MINARSIH, S.AP, S.AP</t>
  </si>
  <si>
    <t>ESELON II</t>
  </si>
  <si>
    <t>AUDITOR</t>
  </si>
  <si>
    <t>KETERANGAN  PENYELENGGARA NEGARA WAJIB LAPOR LHKPN</t>
  </si>
  <si>
    <t>BUPATI</t>
  </si>
  <si>
    <t>WAKIL BUPATI</t>
  </si>
  <si>
    <t>DIREKTUR PERUSDA</t>
  </si>
  <si>
    <t>SUDAH LAPOR</t>
  </si>
  <si>
    <t>BELUM LAPOR</t>
  </si>
  <si>
    <t>PENGAWAS PEMERINTAH</t>
  </si>
  <si>
    <t>Jumlah</t>
  </si>
  <si>
    <t>JASIRAN, S.Pd</t>
  </si>
  <si>
    <t>AYATULLAH HUMAINI, SE, MM</t>
  </si>
  <si>
    <t>IRWAN ALWI HIDAYAT HADI  SAPUTRA, S.Sos.I</t>
  </si>
  <si>
    <t>SULIKAN, SE</t>
  </si>
  <si>
    <t>TAHUN PELAPORAN 2019</t>
  </si>
  <si>
    <t>rekap per tgl. 1 April 2019</t>
  </si>
  <si>
    <t xml:space="preserve">Wajib Lapor                                      </t>
  </si>
  <si>
    <t>persentase</t>
  </si>
  <si>
    <t xml:space="preserve">Sudah lapor                                      </t>
  </si>
  <si>
    <t>Blm Lapor                                        :</t>
  </si>
  <si>
    <t>AKHMADI SAFA, S.E.</t>
  </si>
  <si>
    <t>ANDHIKA JOKO KUMARA, A.Md</t>
  </si>
  <si>
    <t>HENDRO MARTOYO</t>
  </si>
  <si>
    <t xml:space="preserve">KEPALA DINAS KEPENDUDUKAN DAN PENCATATAN SIPIL </t>
  </si>
  <si>
    <t>PURNA</t>
  </si>
  <si>
    <t>JOKO TRIYONO</t>
  </si>
  <si>
    <t xml:space="preserve">KEPALA BADAN KEPEGAWAIAN, PENDIDIKAN DAN PELATIHAN </t>
  </si>
  <si>
    <t>SUKARI, SH, M.KN</t>
  </si>
  <si>
    <t>YAN LAKSMANA,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</si>
</sst>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yyyy\-mm\-dd;@"/>
    <numFmt numFmtId="166" formatCode="[$-421]dd\ mmmm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33333"/>
      <name val="Calibri"/>
      <family val="2"/>
    </font>
    <font>
      <sz val="10"/>
      <color rgb="FF333333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2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7" fillId="0" borderId="2" xfId="0" applyFont="1" applyFill="1" applyBorder="1"/>
    <xf numFmtId="0" fontId="5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4" xfId="0" applyBorder="1"/>
    <xf numFmtId="166" fontId="0" fillId="0" borderId="2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0" fontId="9" fillId="0" borderId="0" xfId="0" applyFont="1" applyAlignment="1">
      <alignment horizontal="center" vertical="center" wrapText="1"/>
    </xf>
    <xf numFmtId="164" fontId="0" fillId="0" borderId="0" xfId="1" applyFont="1"/>
    <xf numFmtId="0" fontId="8" fillId="3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 vertical="top"/>
    </xf>
    <xf numFmtId="0" fontId="12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top" wrapText="1"/>
    </xf>
    <xf numFmtId="166" fontId="0" fillId="4" borderId="2" xfId="0" applyNumberFormat="1" applyFill="1" applyBorder="1" applyAlignment="1">
      <alignment horizontal="center" vertical="center"/>
    </xf>
    <xf numFmtId="0" fontId="12" fillId="4" borderId="2" xfId="0" applyFont="1" applyFill="1" applyBorder="1"/>
    <xf numFmtId="0" fontId="11" fillId="4" borderId="0" xfId="0" applyFont="1" applyFill="1"/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C86" sqref="C86"/>
    </sheetView>
  </sheetViews>
  <sheetFormatPr defaultRowHeight="14.5" x14ac:dyDescent="0.35"/>
  <cols>
    <col min="1" max="1" width="5.7265625" customWidth="1"/>
    <col min="2" max="2" width="32.453125" customWidth="1"/>
    <col min="3" max="3" width="42.453125" customWidth="1"/>
    <col min="4" max="4" width="12.7265625" customWidth="1"/>
    <col min="5" max="5" width="19.7265625" style="2" customWidth="1"/>
    <col min="6" max="6" width="11.26953125" customWidth="1"/>
    <col min="15" max="15" width="24.7265625" customWidth="1"/>
  </cols>
  <sheetData>
    <row r="1" spans="1:15" ht="15.5" x14ac:dyDescent="0.35">
      <c r="A1" s="50" t="s">
        <v>0</v>
      </c>
      <c r="B1" s="50"/>
      <c r="C1" s="50"/>
      <c r="D1" s="50"/>
      <c r="E1" s="50"/>
      <c r="F1" s="50"/>
      <c r="G1" s="27"/>
      <c r="H1" s="27"/>
    </row>
    <row r="2" spans="1:15" ht="15.5" x14ac:dyDescent="0.35">
      <c r="A2" s="51" t="s">
        <v>125</v>
      </c>
      <c r="B2" s="51"/>
      <c r="C2" s="51"/>
      <c r="D2" s="51"/>
      <c r="E2" s="51"/>
      <c r="F2" s="51"/>
      <c r="G2" s="11"/>
      <c r="H2" s="11"/>
    </row>
    <row r="3" spans="1:15" ht="15.5" x14ac:dyDescent="0.35">
      <c r="A3" s="41"/>
      <c r="B3" s="41"/>
      <c r="C3" s="41"/>
      <c r="D3" s="41"/>
      <c r="E3" s="41"/>
      <c r="F3" s="41"/>
      <c r="G3" s="11"/>
      <c r="H3" s="11"/>
    </row>
    <row r="4" spans="1:15" ht="15.5" x14ac:dyDescent="0.35">
      <c r="A4" s="11"/>
      <c r="B4" s="5" t="s">
        <v>126</v>
      </c>
      <c r="C4" s="5">
        <v>61</v>
      </c>
      <c r="D4" s="11"/>
      <c r="E4" s="8" t="s">
        <v>127</v>
      </c>
      <c r="F4" s="11"/>
      <c r="H4" s="11"/>
    </row>
    <row r="5" spans="1:15" ht="15.5" x14ac:dyDescent="0.35">
      <c r="A5" s="11"/>
      <c r="B5" s="5" t="s">
        <v>128</v>
      </c>
      <c r="C5" s="5">
        <v>61</v>
      </c>
      <c r="D5" s="11"/>
      <c r="E5" s="9">
        <f>C5/C4</f>
        <v>1</v>
      </c>
      <c r="F5" s="11"/>
      <c r="H5" s="7"/>
    </row>
    <row r="6" spans="1:15" ht="15.5" x14ac:dyDescent="0.35">
      <c r="A6" s="10"/>
      <c r="B6" s="6" t="s">
        <v>129</v>
      </c>
      <c r="C6" s="6">
        <f>C4-C5</f>
        <v>0</v>
      </c>
      <c r="D6" s="10"/>
      <c r="E6" s="10"/>
      <c r="F6" s="10"/>
    </row>
    <row r="7" spans="1:15" s="4" customFormat="1" ht="15.5" x14ac:dyDescent="0.35">
      <c r="A7" s="10"/>
      <c r="B7" s="10"/>
      <c r="C7" s="10"/>
      <c r="D7" s="10"/>
      <c r="E7" s="10"/>
      <c r="F7" s="10"/>
      <c r="G7"/>
      <c r="H7"/>
    </row>
    <row r="8" spans="1:15" ht="19.5" customHeight="1" thickBot="1" x14ac:dyDescent="0.4"/>
    <row r="9" spans="1:15" ht="25" customHeight="1" x14ac:dyDescent="0.35">
      <c r="A9" s="12" t="s">
        <v>1</v>
      </c>
      <c r="B9" s="12" t="s">
        <v>2</v>
      </c>
      <c r="C9" s="12" t="s">
        <v>3</v>
      </c>
      <c r="D9" s="28" t="s">
        <v>4</v>
      </c>
      <c r="E9" s="29" t="s">
        <v>5</v>
      </c>
      <c r="F9" s="28" t="s">
        <v>6</v>
      </c>
      <c r="G9" s="1"/>
      <c r="H9" s="1"/>
    </row>
    <row r="10" spans="1:15" ht="15" thickBot="1" x14ac:dyDescent="0.4">
      <c r="A10" s="13">
        <v>1</v>
      </c>
      <c r="B10" s="13">
        <v>2</v>
      </c>
      <c r="C10" s="13">
        <v>3</v>
      </c>
      <c r="D10" s="13">
        <v>4</v>
      </c>
      <c r="E10" s="14">
        <v>5</v>
      </c>
      <c r="F10" s="13">
        <v>6</v>
      </c>
      <c r="G10" s="4"/>
      <c r="H10" s="4"/>
    </row>
    <row r="11" spans="1:15" ht="26" x14ac:dyDescent="0.35">
      <c r="A11" s="17">
        <v>1</v>
      </c>
      <c r="B11" s="19" t="s">
        <v>36</v>
      </c>
      <c r="C11" s="19" t="s">
        <v>37</v>
      </c>
      <c r="D11" s="18">
        <v>2018</v>
      </c>
      <c r="E11" s="26">
        <v>43518</v>
      </c>
      <c r="F11" s="18"/>
    </row>
    <row r="12" spans="1:15" ht="39" x14ac:dyDescent="0.35">
      <c r="A12" s="16">
        <v>2</v>
      </c>
      <c r="B12" s="20" t="s">
        <v>7</v>
      </c>
      <c r="C12" s="20" t="s">
        <v>38</v>
      </c>
      <c r="D12" s="15">
        <v>2018</v>
      </c>
      <c r="E12" s="25">
        <v>43553</v>
      </c>
      <c r="F12" s="15"/>
      <c r="O12" s="40">
        <f>95*15000</f>
        <v>1425000</v>
      </c>
    </row>
    <row r="13" spans="1:15" x14ac:dyDescent="0.35">
      <c r="A13" s="16">
        <v>3</v>
      </c>
      <c r="B13" s="20" t="s">
        <v>39</v>
      </c>
      <c r="C13" s="20" t="s">
        <v>99</v>
      </c>
      <c r="D13" s="15">
        <v>2018</v>
      </c>
      <c r="E13" s="25">
        <v>43542</v>
      </c>
      <c r="F13" s="15"/>
    </row>
    <row r="14" spans="1:15" ht="26" x14ac:dyDescent="0.35">
      <c r="A14" s="16">
        <v>4</v>
      </c>
      <c r="B14" s="20" t="s">
        <v>8</v>
      </c>
      <c r="C14" s="20" t="s">
        <v>9</v>
      </c>
      <c r="D14" s="15">
        <v>2018</v>
      </c>
      <c r="E14" s="25">
        <v>43549</v>
      </c>
      <c r="F14" s="15"/>
    </row>
    <row r="15" spans="1:15" ht="26" x14ac:dyDescent="0.35">
      <c r="A15" s="16">
        <v>5</v>
      </c>
      <c r="B15" s="20" t="s">
        <v>40</v>
      </c>
      <c r="C15" s="20" t="s">
        <v>14</v>
      </c>
      <c r="D15" s="15">
        <v>2018</v>
      </c>
      <c r="E15" s="25">
        <v>43555</v>
      </c>
      <c r="F15" s="21"/>
    </row>
    <row r="16" spans="1:15" ht="26" x14ac:dyDescent="0.35">
      <c r="A16" s="16">
        <v>6</v>
      </c>
      <c r="B16" s="20" t="s">
        <v>34</v>
      </c>
      <c r="C16" s="20" t="s">
        <v>41</v>
      </c>
      <c r="D16" s="15">
        <v>2018</v>
      </c>
      <c r="E16" s="25">
        <v>43550</v>
      </c>
      <c r="F16" s="21"/>
    </row>
    <row r="17" spans="1:6" ht="26" x14ac:dyDescent="0.35">
      <c r="A17" s="16">
        <v>7</v>
      </c>
      <c r="B17" s="20" t="s">
        <v>42</v>
      </c>
      <c r="C17" s="20" t="s">
        <v>30</v>
      </c>
      <c r="D17" s="15">
        <v>2018</v>
      </c>
      <c r="E17" s="25">
        <v>43551</v>
      </c>
      <c r="F17" s="21"/>
    </row>
    <row r="18" spans="1:6" ht="39" x14ac:dyDescent="0.35">
      <c r="A18" s="16">
        <v>8</v>
      </c>
      <c r="B18" s="20" t="s">
        <v>130</v>
      </c>
      <c r="C18" s="20" t="s">
        <v>43</v>
      </c>
      <c r="D18" s="15">
        <v>2018</v>
      </c>
      <c r="E18" s="25">
        <v>43554</v>
      </c>
      <c r="F18" s="21"/>
    </row>
    <row r="19" spans="1:6" ht="26" x14ac:dyDescent="0.35">
      <c r="A19" s="16">
        <v>9</v>
      </c>
      <c r="B19" s="20" t="s">
        <v>44</v>
      </c>
      <c r="C19" s="20" t="s">
        <v>45</v>
      </c>
      <c r="D19" s="15">
        <v>2018</v>
      </c>
      <c r="E19" s="25">
        <v>43554</v>
      </c>
      <c r="F19" s="21"/>
    </row>
    <row r="20" spans="1:6" x14ac:dyDescent="0.35">
      <c r="A20" s="16">
        <v>10</v>
      </c>
      <c r="B20" s="20" t="s">
        <v>131</v>
      </c>
      <c r="C20" s="20" t="s">
        <v>100</v>
      </c>
      <c r="D20" s="15">
        <v>2018</v>
      </c>
      <c r="E20" s="25">
        <v>43555</v>
      </c>
      <c r="F20" s="21"/>
    </row>
    <row r="21" spans="1:6" ht="26" x14ac:dyDescent="0.35">
      <c r="A21" s="16">
        <v>11</v>
      </c>
      <c r="B21" s="20" t="s">
        <v>46</v>
      </c>
      <c r="C21" s="20" t="s">
        <v>10</v>
      </c>
      <c r="D21" s="15">
        <v>2018</v>
      </c>
      <c r="E21" s="34">
        <v>43536</v>
      </c>
      <c r="F21" s="21"/>
    </row>
    <row r="22" spans="1:6" x14ac:dyDescent="0.35">
      <c r="A22" s="16">
        <v>12</v>
      </c>
      <c r="B22" s="20" t="s">
        <v>11</v>
      </c>
      <c r="C22" s="20" t="s">
        <v>101</v>
      </c>
      <c r="D22" s="15">
        <v>2018</v>
      </c>
      <c r="E22" s="34">
        <v>43550</v>
      </c>
      <c r="F22" s="21"/>
    </row>
    <row r="23" spans="1:6" ht="26" x14ac:dyDescent="0.35">
      <c r="A23" s="16">
        <v>13</v>
      </c>
      <c r="B23" s="20" t="s">
        <v>47</v>
      </c>
      <c r="C23" s="20" t="s">
        <v>48</v>
      </c>
      <c r="D23" s="15">
        <v>2018</v>
      </c>
      <c r="E23" s="34">
        <v>43523</v>
      </c>
      <c r="F23" s="21"/>
    </row>
    <row r="24" spans="1:6" ht="26" x14ac:dyDescent="0.35">
      <c r="A24" s="16">
        <v>14</v>
      </c>
      <c r="B24" s="20" t="s">
        <v>49</v>
      </c>
      <c r="C24" s="20" t="s">
        <v>102</v>
      </c>
      <c r="D24" s="15">
        <v>2018</v>
      </c>
      <c r="E24" s="34">
        <v>43528</v>
      </c>
      <c r="F24" s="21"/>
    </row>
    <row r="25" spans="1:6" ht="26" x14ac:dyDescent="0.35">
      <c r="A25" s="16">
        <v>15</v>
      </c>
      <c r="B25" s="20" t="s">
        <v>50</v>
      </c>
      <c r="C25" s="20" t="s">
        <v>10</v>
      </c>
      <c r="D25" s="15">
        <v>2018</v>
      </c>
      <c r="E25" s="34">
        <v>43540</v>
      </c>
      <c r="F25" s="21"/>
    </row>
    <row r="26" spans="1:6" ht="39" x14ac:dyDescent="0.35">
      <c r="A26" s="16">
        <v>16</v>
      </c>
      <c r="B26" s="20" t="s">
        <v>51</v>
      </c>
      <c r="C26" s="20" t="s">
        <v>52</v>
      </c>
      <c r="D26" s="15">
        <v>2018</v>
      </c>
      <c r="E26" s="34">
        <v>43551</v>
      </c>
      <c r="F26" s="21"/>
    </row>
    <row r="27" spans="1:6" x14ac:dyDescent="0.35">
      <c r="A27" s="16">
        <v>17</v>
      </c>
      <c r="B27" s="20" t="s">
        <v>55</v>
      </c>
      <c r="C27" s="20" t="s">
        <v>103</v>
      </c>
      <c r="D27" s="15">
        <v>2018</v>
      </c>
      <c r="E27" s="25">
        <v>43553</v>
      </c>
      <c r="F27" s="21"/>
    </row>
    <row r="28" spans="1:6" x14ac:dyDescent="0.35">
      <c r="A28" s="16">
        <v>18</v>
      </c>
      <c r="B28" s="20" t="s">
        <v>53</v>
      </c>
      <c r="C28" s="20" t="s">
        <v>13</v>
      </c>
      <c r="D28" s="15">
        <v>2018</v>
      </c>
      <c r="E28" s="34">
        <v>43550</v>
      </c>
      <c r="F28" s="21"/>
    </row>
    <row r="29" spans="1:6" x14ac:dyDescent="0.35">
      <c r="A29" s="16">
        <v>19</v>
      </c>
      <c r="B29" s="20" t="s">
        <v>54</v>
      </c>
      <c r="C29" s="20" t="s">
        <v>104</v>
      </c>
      <c r="D29" s="15">
        <v>2018</v>
      </c>
      <c r="E29" s="34">
        <v>43550</v>
      </c>
      <c r="F29" s="21"/>
    </row>
    <row r="30" spans="1:6" x14ac:dyDescent="0.35">
      <c r="A30" s="16">
        <v>20</v>
      </c>
      <c r="B30" s="20" t="s">
        <v>56</v>
      </c>
      <c r="C30" s="20" t="s">
        <v>105</v>
      </c>
      <c r="D30" s="15">
        <v>2018</v>
      </c>
      <c r="E30" s="34">
        <v>43550</v>
      </c>
      <c r="F30" s="21"/>
    </row>
    <row r="31" spans="1:6" ht="26" x14ac:dyDescent="0.35">
      <c r="A31" s="16">
        <v>21</v>
      </c>
      <c r="B31" s="20" t="s">
        <v>57</v>
      </c>
      <c r="C31" s="20" t="s">
        <v>16</v>
      </c>
      <c r="D31" s="15">
        <v>2018</v>
      </c>
      <c r="E31" s="34">
        <v>43521</v>
      </c>
      <c r="F31" s="21"/>
    </row>
    <row r="32" spans="1:6" ht="26" x14ac:dyDescent="0.35">
      <c r="A32" s="16">
        <v>22</v>
      </c>
      <c r="B32" s="20" t="s">
        <v>17</v>
      </c>
      <c r="C32" s="20" t="s">
        <v>10</v>
      </c>
      <c r="D32" s="15">
        <v>2018</v>
      </c>
      <c r="E32" s="34">
        <v>43546</v>
      </c>
      <c r="F32" s="21"/>
    </row>
    <row r="33" spans="1:6" ht="26" x14ac:dyDescent="0.35">
      <c r="A33" s="16">
        <v>23</v>
      </c>
      <c r="B33" s="20" t="s">
        <v>58</v>
      </c>
      <c r="C33" s="20" t="s">
        <v>10</v>
      </c>
      <c r="D33" s="15">
        <v>2018</v>
      </c>
      <c r="E33" s="34">
        <v>43510</v>
      </c>
      <c r="F33" s="21"/>
    </row>
    <row r="34" spans="1:6" ht="26" x14ac:dyDescent="0.35">
      <c r="A34" s="16">
        <v>24</v>
      </c>
      <c r="B34" s="20" t="s">
        <v>59</v>
      </c>
      <c r="C34" s="20" t="s">
        <v>18</v>
      </c>
      <c r="D34" s="15">
        <v>2018</v>
      </c>
      <c r="E34" s="34">
        <v>43521</v>
      </c>
      <c r="F34" s="21"/>
    </row>
    <row r="35" spans="1:6" ht="26" x14ac:dyDescent="0.35">
      <c r="A35" s="16">
        <v>25</v>
      </c>
      <c r="B35" s="20" t="s">
        <v>19</v>
      </c>
      <c r="C35" s="20" t="s">
        <v>20</v>
      </c>
      <c r="D35" s="15">
        <v>2018</v>
      </c>
      <c r="E35" s="34">
        <v>43550</v>
      </c>
      <c r="F35" s="21"/>
    </row>
    <row r="36" spans="1:6" ht="26" x14ac:dyDescent="0.35">
      <c r="A36" s="16">
        <v>26</v>
      </c>
      <c r="B36" s="20" t="s">
        <v>60</v>
      </c>
      <c r="C36" s="20" t="s">
        <v>61</v>
      </c>
      <c r="D36" s="15">
        <v>2018</v>
      </c>
      <c r="E36" s="34">
        <v>43550</v>
      </c>
      <c r="F36" s="21"/>
    </row>
    <row r="37" spans="1:6" ht="26" x14ac:dyDescent="0.35">
      <c r="A37" s="16">
        <v>27</v>
      </c>
      <c r="B37" s="20" t="s">
        <v>62</v>
      </c>
      <c r="C37" s="20" t="s">
        <v>61</v>
      </c>
      <c r="D37" s="15">
        <v>2018</v>
      </c>
      <c r="E37" s="34">
        <v>43539</v>
      </c>
      <c r="F37" s="21"/>
    </row>
    <row r="38" spans="1:6" ht="26" x14ac:dyDescent="0.35">
      <c r="A38" s="16">
        <v>28</v>
      </c>
      <c r="B38" s="20" t="s">
        <v>35</v>
      </c>
      <c r="C38" s="20" t="s">
        <v>63</v>
      </c>
      <c r="D38" s="15">
        <v>2018</v>
      </c>
      <c r="E38" s="34">
        <v>43483</v>
      </c>
      <c r="F38" s="21"/>
    </row>
    <row r="39" spans="1:6" ht="26" x14ac:dyDescent="0.35">
      <c r="A39" s="16">
        <v>29</v>
      </c>
      <c r="B39" s="20" t="s">
        <v>21</v>
      </c>
      <c r="C39" s="20" t="s">
        <v>22</v>
      </c>
      <c r="D39" s="15">
        <v>2018</v>
      </c>
      <c r="E39" s="34">
        <v>43517</v>
      </c>
      <c r="F39" s="21"/>
    </row>
    <row r="40" spans="1:6" s="47" customFormat="1" ht="26" x14ac:dyDescent="0.35">
      <c r="A40" s="42">
        <v>30</v>
      </c>
      <c r="B40" s="43" t="s">
        <v>132</v>
      </c>
      <c r="C40" s="43" t="s">
        <v>133</v>
      </c>
      <c r="D40" s="44">
        <v>2018</v>
      </c>
      <c r="E40" s="45">
        <v>43364</v>
      </c>
      <c r="F40" s="46" t="s">
        <v>134</v>
      </c>
    </row>
    <row r="41" spans="1:6" x14ac:dyDescent="0.35">
      <c r="A41" s="16">
        <v>31</v>
      </c>
      <c r="B41" s="20" t="s">
        <v>64</v>
      </c>
      <c r="C41" s="20" t="s">
        <v>96</v>
      </c>
      <c r="D41" s="15">
        <v>2018</v>
      </c>
      <c r="E41" s="25">
        <v>43553</v>
      </c>
      <c r="F41" s="21"/>
    </row>
    <row r="42" spans="1:6" ht="26" x14ac:dyDescent="0.35">
      <c r="A42" s="16">
        <v>32</v>
      </c>
      <c r="B42" s="20" t="s">
        <v>65</v>
      </c>
      <c r="C42" s="20" t="s">
        <v>15</v>
      </c>
      <c r="D42" s="15">
        <v>2018</v>
      </c>
      <c r="E42" s="25">
        <v>43552</v>
      </c>
      <c r="F42" s="21"/>
    </row>
    <row r="43" spans="1:6" s="47" customFormat="1" ht="26" x14ac:dyDescent="0.35">
      <c r="A43" s="42">
        <v>33</v>
      </c>
      <c r="B43" s="43" t="s">
        <v>135</v>
      </c>
      <c r="C43" s="43" t="s">
        <v>136</v>
      </c>
      <c r="D43" s="44">
        <v>2018</v>
      </c>
      <c r="E43" s="45">
        <v>43553</v>
      </c>
      <c r="F43" s="46" t="s">
        <v>134</v>
      </c>
    </row>
    <row r="44" spans="1:6" ht="26" x14ac:dyDescent="0.35">
      <c r="A44" s="16">
        <v>34</v>
      </c>
      <c r="B44" s="20" t="s">
        <v>66</v>
      </c>
      <c r="C44" s="20" t="s">
        <v>67</v>
      </c>
      <c r="D44" s="15">
        <v>2018</v>
      </c>
      <c r="E44" s="34">
        <v>43532</v>
      </c>
      <c r="F44" s="21"/>
    </row>
    <row r="45" spans="1:6" ht="39" x14ac:dyDescent="0.35">
      <c r="A45" s="16">
        <v>35</v>
      </c>
      <c r="B45" s="20" t="s">
        <v>68</v>
      </c>
      <c r="C45" s="20" t="s">
        <v>23</v>
      </c>
      <c r="D45" s="15">
        <v>2018</v>
      </c>
      <c r="E45" s="34">
        <v>43537</v>
      </c>
      <c r="F45" s="21"/>
    </row>
    <row r="46" spans="1:6" ht="26" x14ac:dyDescent="0.35">
      <c r="A46" s="16">
        <v>36</v>
      </c>
      <c r="B46" s="20" t="s">
        <v>24</v>
      </c>
      <c r="C46" s="20" t="s">
        <v>22</v>
      </c>
      <c r="D46" s="15">
        <v>2018</v>
      </c>
      <c r="E46" s="34">
        <v>43554</v>
      </c>
      <c r="F46" s="21"/>
    </row>
    <row r="47" spans="1:6" ht="26" x14ac:dyDescent="0.35">
      <c r="A47" s="16">
        <v>37</v>
      </c>
      <c r="B47" s="20" t="s">
        <v>69</v>
      </c>
      <c r="C47" s="20" t="s">
        <v>70</v>
      </c>
      <c r="D47" s="15">
        <v>2018</v>
      </c>
      <c r="E47" s="34">
        <v>43545</v>
      </c>
      <c r="F47" s="21"/>
    </row>
    <row r="48" spans="1:6" x14ac:dyDescent="0.35">
      <c r="A48" s="16">
        <v>38</v>
      </c>
      <c r="B48" s="20" t="s">
        <v>25</v>
      </c>
      <c r="C48" s="20" t="s">
        <v>106</v>
      </c>
      <c r="D48" s="15">
        <v>2018</v>
      </c>
      <c r="E48" s="34">
        <v>43549</v>
      </c>
      <c r="F48" s="21"/>
    </row>
    <row r="49" spans="1:6" ht="26" x14ac:dyDescent="0.35">
      <c r="A49" s="16">
        <v>39</v>
      </c>
      <c r="B49" s="20" t="s">
        <v>71</v>
      </c>
      <c r="C49" s="20" t="s">
        <v>10</v>
      </c>
      <c r="D49" s="15">
        <v>2018</v>
      </c>
      <c r="E49" s="34">
        <v>43519</v>
      </c>
      <c r="F49" s="21"/>
    </row>
    <row r="50" spans="1:6" ht="26" x14ac:dyDescent="0.35">
      <c r="A50" s="16">
        <v>40</v>
      </c>
      <c r="B50" s="20" t="s">
        <v>72</v>
      </c>
      <c r="C50" s="20" t="s">
        <v>10</v>
      </c>
      <c r="D50" s="15">
        <v>2018</v>
      </c>
      <c r="E50" s="34">
        <v>43516</v>
      </c>
      <c r="F50" s="21"/>
    </row>
    <row r="51" spans="1:6" ht="26" x14ac:dyDescent="0.35">
      <c r="A51" s="16">
        <v>41</v>
      </c>
      <c r="B51" s="20" t="s">
        <v>73</v>
      </c>
      <c r="C51" s="20" t="s">
        <v>74</v>
      </c>
      <c r="D51" s="15">
        <v>2018</v>
      </c>
      <c r="E51" s="34">
        <v>43482</v>
      </c>
      <c r="F51" s="21"/>
    </row>
    <row r="52" spans="1:6" x14ac:dyDescent="0.35">
      <c r="A52" s="16">
        <v>42</v>
      </c>
      <c r="B52" s="20" t="s">
        <v>75</v>
      </c>
      <c r="C52" s="20" t="s">
        <v>107</v>
      </c>
      <c r="D52" s="15">
        <v>2018</v>
      </c>
      <c r="E52" s="34">
        <v>43551</v>
      </c>
      <c r="F52" s="21"/>
    </row>
    <row r="53" spans="1:6" ht="26" x14ac:dyDescent="0.35">
      <c r="A53" s="16">
        <v>43</v>
      </c>
      <c r="B53" s="20" t="s">
        <v>76</v>
      </c>
      <c r="C53" s="20" t="s">
        <v>77</v>
      </c>
      <c r="D53" s="15">
        <v>2018</v>
      </c>
      <c r="E53" s="34">
        <v>43532</v>
      </c>
      <c r="F53" s="21"/>
    </row>
    <row r="54" spans="1:6" ht="26" x14ac:dyDescent="0.35">
      <c r="A54" s="16">
        <v>44</v>
      </c>
      <c r="B54" s="20" t="s">
        <v>78</v>
      </c>
      <c r="C54" s="20" t="s">
        <v>37</v>
      </c>
      <c r="D54" s="15">
        <v>2018</v>
      </c>
      <c r="E54" s="34">
        <v>43520</v>
      </c>
      <c r="F54" s="21"/>
    </row>
    <row r="55" spans="1:6" ht="26" x14ac:dyDescent="0.35">
      <c r="A55" s="16">
        <v>45</v>
      </c>
      <c r="B55" s="20" t="s">
        <v>79</v>
      </c>
      <c r="C55" s="20" t="s">
        <v>80</v>
      </c>
      <c r="D55" s="15">
        <v>2018</v>
      </c>
      <c r="E55" s="34">
        <v>43546</v>
      </c>
      <c r="F55" s="21"/>
    </row>
    <row r="56" spans="1:6" ht="39" x14ac:dyDescent="0.35">
      <c r="A56" s="16">
        <v>46</v>
      </c>
      <c r="B56" s="20" t="s">
        <v>81</v>
      </c>
      <c r="C56" s="20" t="s">
        <v>97</v>
      </c>
      <c r="D56" s="15">
        <v>2018</v>
      </c>
      <c r="E56" s="34">
        <v>43555</v>
      </c>
      <c r="F56" s="21"/>
    </row>
    <row r="57" spans="1:6" ht="26" x14ac:dyDescent="0.35">
      <c r="A57" s="16">
        <v>47</v>
      </c>
      <c r="B57" s="20" t="s">
        <v>82</v>
      </c>
      <c r="C57" s="20" t="s">
        <v>10</v>
      </c>
      <c r="D57" s="15">
        <v>2018</v>
      </c>
      <c r="E57" s="34">
        <v>43540</v>
      </c>
      <c r="F57" s="21"/>
    </row>
    <row r="58" spans="1:6" ht="26" x14ac:dyDescent="0.35">
      <c r="A58" s="16">
        <v>48</v>
      </c>
      <c r="B58" s="20" t="s">
        <v>83</v>
      </c>
      <c r="C58" s="20" t="s">
        <v>84</v>
      </c>
      <c r="D58" s="15">
        <v>2018</v>
      </c>
      <c r="E58" s="34">
        <v>43524</v>
      </c>
      <c r="F58" s="21"/>
    </row>
    <row r="59" spans="1:6" ht="26" x14ac:dyDescent="0.35">
      <c r="A59" s="16">
        <v>49</v>
      </c>
      <c r="B59" s="20" t="s">
        <v>85</v>
      </c>
      <c r="C59" s="20" t="s">
        <v>22</v>
      </c>
      <c r="D59" s="15">
        <v>2018</v>
      </c>
      <c r="E59" s="34">
        <v>43519</v>
      </c>
      <c r="F59" s="21"/>
    </row>
    <row r="60" spans="1:6" ht="26" x14ac:dyDescent="0.35">
      <c r="A60" s="16">
        <v>50</v>
      </c>
      <c r="B60" s="20" t="s">
        <v>26</v>
      </c>
      <c r="C60" s="20" t="s">
        <v>86</v>
      </c>
      <c r="D60" s="15">
        <v>2018</v>
      </c>
      <c r="E60" s="34">
        <v>43521</v>
      </c>
      <c r="F60" s="21"/>
    </row>
    <row r="61" spans="1:6" ht="26" x14ac:dyDescent="0.35">
      <c r="A61" s="16">
        <v>51</v>
      </c>
      <c r="B61" s="20" t="s">
        <v>87</v>
      </c>
      <c r="C61" s="20" t="s">
        <v>37</v>
      </c>
      <c r="D61" s="15">
        <v>2018</v>
      </c>
      <c r="E61" s="34">
        <v>43547</v>
      </c>
      <c r="F61" s="21"/>
    </row>
    <row r="62" spans="1:6" ht="26" x14ac:dyDescent="0.35">
      <c r="A62" s="16">
        <v>52</v>
      </c>
      <c r="B62" s="20" t="s">
        <v>27</v>
      </c>
      <c r="C62" s="20" t="s">
        <v>88</v>
      </c>
      <c r="D62" s="15">
        <v>2018</v>
      </c>
      <c r="E62" s="34">
        <v>43551</v>
      </c>
      <c r="F62" s="21"/>
    </row>
    <row r="63" spans="1:6" ht="26" x14ac:dyDescent="0.35">
      <c r="A63" s="16">
        <v>53</v>
      </c>
      <c r="B63" s="20" t="s">
        <v>28</v>
      </c>
      <c r="C63" s="20" t="s">
        <v>98</v>
      </c>
      <c r="D63" s="15">
        <v>2018</v>
      </c>
      <c r="E63" s="34">
        <v>43550</v>
      </c>
      <c r="F63" s="21"/>
    </row>
    <row r="64" spans="1:6" ht="26" x14ac:dyDescent="0.35">
      <c r="A64" s="16">
        <v>54</v>
      </c>
      <c r="B64" s="20" t="s">
        <v>137</v>
      </c>
      <c r="C64" s="20" t="s">
        <v>89</v>
      </c>
      <c r="D64" s="15">
        <v>2018</v>
      </c>
      <c r="E64" s="34">
        <v>43553</v>
      </c>
      <c r="F64" s="21"/>
    </row>
    <row r="65" spans="1:6" ht="26" x14ac:dyDescent="0.35">
      <c r="A65" s="16">
        <v>55</v>
      </c>
      <c r="B65" s="20" t="s">
        <v>90</v>
      </c>
      <c r="C65" s="20" t="s">
        <v>10</v>
      </c>
      <c r="D65" s="15">
        <v>2018</v>
      </c>
      <c r="E65" s="34">
        <v>43549</v>
      </c>
      <c r="F65" s="21"/>
    </row>
    <row r="66" spans="1:6" ht="26" x14ac:dyDescent="0.35">
      <c r="A66" s="16">
        <v>56</v>
      </c>
      <c r="B66" s="20" t="s">
        <v>29</v>
      </c>
      <c r="C66" s="20" t="s">
        <v>12</v>
      </c>
      <c r="D66" s="15">
        <v>2018</v>
      </c>
      <c r="E66" s="34">
        <v>43544</v>
      </c>
      <c r="F66" s="21"/>
    </row>
    <row r="67" spans="1:6" ht="39" x14ac:dyDescent="0.35">
      <c r="A67" s="16">
        <v>57</v>
      </c>
      <c r="B67" s="20" t="s">
        <v>91</v>
      </c>
      <c r="C67" s="20" t="s">
        <v>92</v>
      </c>
      <c r="D67" s="15">
        <v>2018</v>
      </c>
      <c r="E67" s="34">
        <v>43509</v>
      </c>
      <c r="F67" s="21"/>
    </row>
    <row r="68" spans="1:6" ht="26" x14ac:dyDescent="0.35">
      <c r="A68" s="16">
        <v>58</v>
      </c>
      <c r="B68" s="20" t="s">
        <v>93</v>
      </c>
      <c r="C68" s="20" t="s">
        <v>94</v>
      </c>
      <c r="D68" s="15">
        <v>2018</v>
      </c>
      <c r="E68" s="34">
        <v>43533</v>
      </c>
      <c r="F68" s="21"/>
    </row>
    <row r="69" spans="1:6" ht="26" x14ac:dyDescent="0.35">
      <c r="A69" s="16">
        <v>59</v>
      </c>
      <c r="B69" s="20" t="s">
        <v>31</v>
      </c>
      <c r="C69" s="20" t="s">
        <v>95</v>
      </c>
      <c r="D69" s="15">
        <v>2018</v>
      </c>
      <c r="E69" s="34">
        <v>43516</v>
      </c>
      <c r="F69" s="21"/>
    </row>
    <row r="70" spans="1:6" ht="26" x14ac:dyDescent="0.35">
      <c r="A70" s="16">
        <v>60</v>
      </c>
      <c r="B70" s="22" t="s">
        <v>32</v>
      </c>
      <c r="C70" s="22" t="s">
        <v>10</v>
      </c>
      <c r="D70" s="15">
        <v>2018</v>
      </c>
      <c r="E70" s="34">
        <v>43548</v>
      </c>
      <c r="F70" s="3"/>
    </row>
    <row r="71" spans="1:6" ht="39" x14ac:dyDescent="0.35">
      <c r="A71" s="16">
        <v>61</v>
      </c>
      <c r="B71" s="22" t="s">
        <v>33</v>
      </c>
      <c r="C71" s="22" t="s">
        <v>108</v>
      </c>
      <c r="D71" s="15">
        <v>2018</v>
      </c>
      <c r="E71" s="34">
        <v>43551</v>
      </c>
      <c r="F71" s="3"/>
    </row>
    <row r="72" spans="1:6" ht="26" x14ac:dyDescent="0.35">
      <c r="A72" s="16">
        <v>62</v>
      </c>
      <c r="B72" s="22" t="s">
        <v>109</v>
      </c>
      <c r="C72" s="22" t="s">
        <v>16</v>
      </c>
      <c r="D72" s="15">
        <v>2018</v>
      </c>
      <c r="E72" s="34">
        <v>43527</v>
      </c>
      <c r="F72" s="3"/>
    </row>
    <row r="73" spans="1:6" ht="39.5" thickBot="1" x14ac:dyDescent="0.4">
      <c r="A73" s="48">
        <v>63</v>
      </c>
      <c r="B73" s="23" t="s">
        <v>138</v>
      </c>
      <c r="C73" s="23" t="s">
        <v>43</v>
      </c>
      <c r="D73" s="49">
        <v>2018</v>
      </c>
      <c r="E73" s="35">
        <v>43554</v>
      </c>
      <c r="F73" s="24"/>
    </row>
    <row r="76" spans="1:6" s="1" customFormat="1" x14ac:dyDescent="0.35">
      <c r="A76" s="31" t="s">
        <v>112</v>
      </c>
      <c r="D76" s="39" t="s">
        <v>116</v>
      </c>
      <c r="E76" s="30" t="s">
        <v>117</v>
      </c>
    </row>
    <row r="77" spans="1:6" x14ac:dyDescent="0.35">
      <c r="A77" s="4">
        <v>1</v>
      </c>
      <c r="B77" t="s">
        <v>113</v>
      </c>
      <c r="C77" s="4">
        <v>1</v>
      </c>
      <c r="D77" s="1">
        <v>1</v>
      </c>
      <c r="E77" s="33">
        <v>0</v>
      </c>
    </row>
    <row r="78" spans="1:6" x14ac:dyDescent="0.35">
      <c r="A78" s="4">
        <v>2</v>
      </c>
      <c r="B78" t="s">
        <v>114</v>
      </c>
      <c r="C78" s="4">
        <v>1</v>
      </c>
      <c r="D78" s="1">
        <v>1</v>
      </c>
      <c r="E78" s="33">
        <v>0</v>
      </c>
    </row>
    <row r="79" spans="1:6" x14ac:dyDescent="0.35">
      <c r="A79" s="4">
        <v>3</v>
      </c>
      <c r="B79" t="s">
        <v>110</v>
      </c>
      <c r="C79" s="4">
        <v>25</v>
      </c>
      <c r="D79" s="1">
        <v>25</v>
      </c>
      <c r="E79" s="33">
        <f>C79-D79</f>
        <v>0</v>
      </c>
    </row>
    <row r="80" spans="1:6" x14ac:dyDescent="0.35">
      <c r="A80" s="4">
        <v>4</v>
      </c>
      <c r="B80" t="s">
        <v>111</v>
      </c>
      <c r="C80" s="4">
        <v>23</v>
      </c>
      <c r="D80" s="1">
        <v>23</v>
      </c>
      <c r="E80" s="33">
        <f>C80-D80</f>
        <v>0</v>
      </c>
    </row>
    <row r="81" spans="1:5" x14ac:dyDescent="0.35">
      <c r="A81" s="4">
        <v>5</v>
      </c>
      <c r="B81" t="s">
        <v>118</v>
      </c>
      <c r="C81" s="4">
        <v>2</v>
      </c>
      <c r="D81" s="1">
        <v>2</v>
      </c>
      <c r="E81" s="33">
        <f t="shared" ref="E81:E82" si="0">C81-D81</f>
        <v>0</v>
      </c>
    </row>
    <row r="82" spans="1:5" ht="15" thickBot="1" x14ac:dyDescent="0.4">
      <c r="A82" s="4">
        <v>6</v>
      </c>
      <c r="B82" t="s">
        <v>115</v>
      </c>
      <c r="C82" s="4">
        <v>9</v>
      </c>
      <c r="D82" s="1">
        <v>9</v>
      </c>
      <c r="E82" s="33">
        <f t="shared" si="0"/>
        <v>0</v>
      </c>
    </row>
    <row r="83" spans="1:5" s="32" customFormat="1" x14ac:dyDescent="0.35">
      <c r="A83" s="36"/>
      <c r="B83" s="36" t="s">
        <v>119</v>
      </c>
      <c r="C83" s="36">
        <f>SUM(C77:C82)</f>
        <v>61</v>
      </c>
      <c r="D83" s="36">
        <f t="shared" ref="D83:E83" si="1">SUM(D77:D82)</f>
        <v>61</v>
      </c>
      <c r="E83" s="36">
        <f t="shared" si="1"/>
        <v>0</v>
      </c>
    </row>
    <row r="84" spans="1:5" x14ac:dyDescent="0.35">
      <c r="A84" s="37"/>
      <c r="B84" s="37"/>
      <c r="C84" s="37"/>
      <c r="D84" s="37"/>
      <c r="E84" s="38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67" zoomScale="70" zoomScaleNormal="70" workbookViewId="0">
      <selection activeCell="H73" sqref="H73"/>
    </sheetView>
  </sheetViews>
  <sheetFormatPr defaultRowHeight="14.5" x14ac:dyDescent="0.35"/>
  <cols>
    <col min="1" max="1" width="5.7265625" customWidth="1"/>
    <col min="2" max="2" width="32.453125" customWidth="1"/>
    <col min="3" max="3" width="42.453125" customWidth="1"/>
    <col min="4" max="4" width="12.7265625" customWidth="1"/>
    <col min="5" max="5" width="19.7265625" style="2" customWidth="1"/>
    <col min="6" max="6" width="11.26953125" customWidth="1"/>
    <col min="15" max="15" width="24.7265625" customWidth="1"/>
  </cols>
  <sheetData>
    <row r="1" spans="1:15" ht="15.5" x14ac:dyDescent="0.35">
      <c r="A1" s="50" t="s">
        <v>0</v>
      </c>
      <c r="B1" s="50"/>
      <c r="C1" s="50"/>
      <c r="D1" s="50"/>
      <c r="E1" s="50"/>
      <c r="F1" s="50"/>
      <c r="G1" s="27"/>
      <c r="H1" s="27"/>
    </row>
    <row r="2" spans="1:15" ht="15.5" x14ac:dyDescent="0.35">
      <c r="A2" s="51" t="s">
        <v>124</v>
      </c>
      <c r="B2" s="51"/>
      <c r="C2" s="51"/>
      <c r="D2" s="51"/>
      <c r="E2" s="51"/>
      <c r="F2" s="51"/>
      <c r="G2" s="11"/>
      <c r="H2" s="11"/>
    </row>
    <row r="3" spans="1:15" ht="15.5" x14ac:dyDescent="0.35">
      <c r="A3" s="11"/>
      <c r="B3" s="5"/>
      <c r="C3" s="5"/>
      <c r="D3" s="11"/>
      <c r="E3" s="8"/>
      <c r="F3" s="11"/>
      <c r="H3" s="11"/>
    </row>
    <row r="4" spans="1:15" ht="19.5" customHeight="1" thickBot="1" x14ac:dyDescent="0.4"/>
    <row r="5" spans="1:15" ht="25" customHeight="1" x14ac:dyDescent="0.35">
      <c r="A5" s="12" t="s">
        <v>1</v>
      </c>
      <c r="B5" s="12" t="s">
        <v>2</v>
      </c>
      <c r="C5" s="12" t="s">
        <v>3</v>
      </c>
      <c r="D5" s="28" t="s">
        <v>4</v>
      </c>
      <c r="E5" s="29" t="s">
        <v>5</v>
      </c>
      <c r="F5" s="28" t="s">
        <v>6</v>
      </c>
      <c r="G5" s="1"/>
      <c r="H5" s="1"/>
    </row>
    <row r="6" spans="1:15" ht="15" thickBot="1" x14ac:dyDescent="0.4">
      <c r="A6" s="13">
        <v>1</v>
      </c>
      <c r="B6" s="13">
        <v>2</v>
      </c>
      <c r="C6" s="13">
        <v>3</v>
      </c>
      <c r="D6" s="13">
        <v>4</v>
      </c>
      <c r="E6" s="14">
        <v>5</v>
      </c>
      <c r="F6" s="13">
        <v>6</v>
      </c>
      <c r="G6" s="4"/>
      <c r="H6" s="4"/>
    </row>
    <row r="7" spans="1:15" ht="26" x14ac:dyDescent="0.35">
      <c r="A7" s="17">
        <v>1</v>
      </c>
      <c r="B7" s="19" t="s">
        <v>36</v>
      </c>
      <c r="C7" s="19" t="s">
        <v>37</v>
      </c>
      <c r="D7" s="18">
        <v>2019</v>
      </c>
      <c r="E7" s="26"/>
      <c r="F7" s="18"/>
    </row>
    <row r="8" spans="1:15" ht="39" x14ac:dyDescent="0.35">
      <c r="A8" s="16">
        <v>2</v>
      </c>
      <c r="B8" s="20" t="s">
        <v>7</v>
      </c>
      <c r="C8" s="20" t="s">
        <v>38</v>
      </c>
      <c r="D8" s="15">
        <v>2019</v>
      </c>
      <c r="E8" s="25"/>
      <c r="F8" s="15"/>
      <c r="O8" s="40">
        <f>95*15000</f>
        <v>1425000</v>
      </c>
    </row>
    <row r="9" spans="1:15" x14ac:dyDescent="0.35">
      <c r="A9" s="16">
        <v>3</v>
      </c>
      <c r="B9" s="20" t="s">
        <v>39</v>
      </c>
      <c r="C9" s="20" t="s">
        <v>99</v>
      </c>
      <c r="D9" s="15">
        <v>2019</v>
      </c>
      <c r="E9" s="25"/>
      <c r="F9" s="15"/>
    </row>
    <row r="10" spans="1:15" ht="26" x14ac:dyDescent="0.35">
      <c r="A10" s="16">
        <v>4</v>
      </c>
      <c r="B10" s="20" t="s">
        <v>8</v>
      </c>
      <c r="C10" s="20" t="s">
        <v>9</v>
      </c>
      <c r="D10" s="15">
        <v>2019</v>
      </c>
      <c r="E10" s="25"/>
      <c r="F10" s="15"/>
    </row>
    <row r="11" spans="1:15" ht="26" x14ac:dyDescent="0.35">
      <c r="A11" s="16">
        <v>5</v>
      </c>
      <c r="B11" s="20" t="s">
        <v>40</v>
      </c>
      <c r="C11" s="20" t="s">
        <v>14</v>
      </c>
      <c r="D11" s="15">
        <v>2019</v>
      </c>
      <c r="E11" s="25"/>
      <c r="F11" s="21"/>
    </row>
    <row r="12" spans="1:15" ht="26" x14ac:dyDescent="0.35">
      <c r="A12" s="16">
        <v>6</v>
      </c>
      <c r="B12" s="20" t="s">
        <v>34</v>
      </c>
      <c r="C12" s="20" t="s">
        <v>41</v>
      </c>
      <c r="D12" s="15">
        <v>2019</v>
      </c>
      <c r="E12" s="25"/>
      <c r="F12" s="21"/>
    </row>
    <row r="13" spans="1:15" ht="26" x14ac:dyDescent="0.35">
      <c r="A13" s="16">
        <v>7</v>
      </c>
      <c r="B13" s="20" t="s">
        <v>42</v>
      </c>
      <c r="C13" s="20" t="s">
        <v>30</v>
      </c>
      <c r="D13" s="15">
        <v>2019</v>
      </c>
      <c r="E13" s="25"/>
      <c r="F13" s="21"/>
    </row>
    <row r="14" spans="1:15" ht="39" x14ac:dyDescent="0.35">
      <c r="A14" s="16">
        <v>8</v>
      </c>
      <c r="B14" s="20" t="s">
        <v>121</v>
      </c>
      <c r="C14" s="20" t="s">
        <v>43</v>
      </c>
      <c r="D14" s="15">
        <v>2019</v>
      </c>
      <c r="E14" s="25"/>
      <c r="F14" s="21"/>
    </row>
    <row r="15" spans="1:15" ht="26" x14ac:dyDescent="0.35">
      <c r="A15" s="16">
        <v>9</v>
      </c>
      <c r="B15" s="20" t="s">
        <v>44</v>
      </c>
      <c r="C15" s="20" t="s">
        <v>45</v>
      </c>
      <c r="D15" s="15">
        <v>2019</v>
      </c>
      <c r="E15" s="25"/>
      <c r="F15" s="21"/>
    </row>
    <row r="16" spans="1:15" ht="26" x14ac:dyDescent="0.35">
      <c r="A16" s="16">
        <v>10</v>
      </c>
      <c r="B16" s="20" t="s">
        <v>122</v>
      </c>
      <c r="C16" s="20" t="s">
        <v>100</v>
      </c>
      <c r="D16" s="15">
        <v>2019</v>
      </c>
      <c r="E16" s="25"/>
      <c r="F16" s="21"/>
    </row>
    <row r="17" spans="1:6" ht="26" x14ac:dyDescent="0.35">
      <c r="A17" s="16">
        <v>11</v>
      </c>
      <c r="B17" s="20" t="s">
        <v>46</v>
      </c>
      <c r="C17" s="20" t="s">
        <v>10</v>
      </c>
      <c r="D17" s="15">
        <v>2019</v>
      </c>
      <c r="E17" s="34"/>
      <c r="F17" s="21"/>
    </row>
    <row r="18" spans="1:6" x14ac:dyDescent="0.35">
      <c r="A18" s="16">
        <v>12</v>
      </c>
      <c r="B18" s="20" t="s">
        <v>11</v>
      </c>
      <c r="C18" s="20" t="s">
        <v>101</v>
      </c>
      <c r="D18" s="15">
        <v>2019</v>
      </c>
      <c r="E18" s="34"/>
      <c r="F18" s="21"/>
    </row>
    <row r="19" spans="1:6" ht="26" x14ac:dyDescent="0.35">
      <c r="A19" s="16">
        <v>13</v>
      </c>
      <c r="B19" s="20" t="s">
        <v>47</v>
      </c>
      <c r="C19" s="20" t="s">
        <v>48</v>
      </c>
      <c r="D19" s="15">
        <v>2019</v>
      </c>
      <c r="E19" s="34"/>
      <c r="F19" s="21"/>
    </row>
    <row r="20" spans="1:6" ht="26" x14ac:dyDescent="0.35">
      <c r="A20" s="16">
        <v>14</v>
      </c>
      <c r="B20" s="20" t="s">
        <v>49</v>
      </c>
      <c r="C20" s="20" t="s">
        <v>102</v>
      </c>
      <c r="D20" s="15">
        <v>2019</v>
      </c>
      <c r="E20" s="34"/>
      <c r="F20" s="21"/>
    </row>
    <row r="21" spans="1:6" ht="26" x14ac:dyDescent="0.35">
      <c r="A21" s="16">
        <v>15</v>
      </c>
      <c r="B21" s="20" t="s">
        <v>50</v>
      </c>
      <c r="C21" s="20" t="s">
        <v>10</v>
      </c>
      <c r="D21" s="15">
        <v>2019</v>
      </c>
      <c r="E21" s="34"/>
      <c r="F21" s="21"/>
    </row>
    <row r="22" spans="1:6" ht="39" x14ac:dyDescent="0.35">
      <c r="A22" s="16">
        <v>16</v>
      </c>
      <c r="B22" s="20" t="s">
        <v>51</v>
      </c>
      <c r="C22" s="20" t="s">
        <v>52</v>
      </c>
      <c r="D22" s="15">
        <v>2019</v>
      </c>
      <c r="E22" s="34"/>
      <c r="F22" s="21"/>
    </row>
    <row r="23" spans="1:6" x14ac:dyDescent="0.35">
      <c r="A23" s="16">
        <v>17</v>
      </c>
      <c r="B23" s="20" t="s">
        <v>55</v>
      </c>
      <c r="C23" s="20" t="s">
        <v>103</v>
      </c>
      <c r="D23" s="15">
        <v>2019</v>
      </c>
      <c r="E23" s="25"/>
      <c r="F23" s="21"/>
    </row>
    <row r="24" spans="1:6" x14ac:dyDescent="0.35">
      <c r="A24" s="16">
        <v>18</v>
      </c>
      <c r="B24" s="20" t="s">
        <v>53</v>
      </c>
      <c r="C24" s="20" t="s">
        <v>13</v>
      </c>
      <c r="D24" s="15">
        <v>2019</v>
      </c>
      <c r="E24" s="34"/>
      <c r="F24" s="21"/>
    </row>
    <row r="25" spans="1:6" x14ac:dyDescent="0.35">
      <c r="A25" s="16">
        <v>19</v>
      </c>
      <c r="B25" s="20" t="s">
        <v>54</v>
      </c>
      <c r="C25" s="20" t="s">
        <v>104</v>
      </c>
      <c r="D25" s="15">
        <v>2019</v>
      </c>
      <c r="E25" s="34"/>
      <c r="F25" s="21"/>
    </row>
    <row r="26" spans="1:6" ht="28.5" customHeight="1" x14ac:dyDescent="0.35">
      <c r="A26" s="16">
        <v>20</v>
      </c>
      <c r="B26" s="20" t="s">
        <v>56</v>
      </c>
      <c r="C26" s="20" t="s">
        <v>105</v>
      </c>
      <c r="D26" s="15">
        <v>2019</v>
      </c>
      <c r="E26" s="34"/>
      <c r="F26" s="21"/>
    </row>
    <row r="27" spans="1:6" ht="26" x14ac:dyDescent="0.35">
      <c r="A27" s="16">
        <v>21</v>
      </c>
      <c r="B27" s="20" t="s">
        <v>57</v>
      </c>
      <c r="C27" s="20" t="s">
        <v>16</v>
      </c>
      <c r="D27" s="15">
        <v>2019</v>
      </c>
      <c r="E27" s="34"/>
      <c r="F27" s="21"/>
    </row>
    <row r="28" spans="1:6" ht="26" x14ac:dyDescent="0.35">
      <c r="A28" s="16">
        <v>22</v>
      </c>
      <c r="B28" s="20" t="s">
        <v>17</v>
      </c>
      <c r="C28" s="20" t="s">
        <v>10</v>
      </c>
      <c r="D28" s="15">
        <v>2019</v>
      </c>
      <c r="E28" s="34"/>
      <c r="F28" s="21"/>
    </row>
    <row r="29" spans="1:6" ht="26" x14ac:dyDescent="0.35">
      <c r="A29" s="16">
        <v>23</v>
      </c>
      <c r="B29" s="20" t="s">
        <v>58</v>
      </c>
      <c r="C29" s="20" t="s">
        <v>10</v>
      </c>
      <c r="D29" s="15">
        <v>2019</v>
      </c>
      <c r="E29" s="34"/>
      <c r="F29" s="21"/>
    </row>
    <row r="30" spans="1:6" ht="26" x14ac:dyDescent="0.35">
      <c r="A30" s="16">
        <v>24</v>
      </c>
      <c r="B30" s="20" t="s">
        <v>59</v>
      </c>
      <c r="C30" s="20" t="s">
        <v>18</v>
      </c>
      <c r="D30" s="15">
        <v>2019</v>
      </c>
      <c r="E30" s="34"/>
      <c r="F30" s="21"/>
    </row>
    <row r="31" spans="1:6" ht="26" x14ac:dyDescent="0.35">
      <c r="A31" s="16">
        <v>25</v>
      </c>
      <c r="B31" s="20" t="s">
        <v>19</v>
      </c>
      <c r="C31" s="20" t="s">
        <v>20</v>
      </c>
      <c r="D31" s="15">
        <v>2019</v>
      </c>
      <c r="E31" s="34"/>
      <c r="F31" s="21"/>
    </row>
    <row r="32" spans="1:6" ht="26" x14ac:dyDescent="0.35">
      <c r="A32" s="16">
        <v>26</v>
      </c>
      <c r="B32" s="20" t="s">
        <v>60</v>
      </c>
      <c r="C32" s="20" t="s">
        <v>61</v>
      </c>
      <c r="D32" s="15">
        <v>2019</v>
      </c>
      <c r="E32" s="34"/>
      <c r="F32" s="21"/>
    </row>
    <row r="33" spans="1:6" ht="26" x14ac:dyDescent="0.35">
      <c r="A33" s="16">
        <v>27</v>
      </c>
      <c r="B33" s="20" t="s">
        <v>62</v>
      </c>
      <c r="C33" s="20" t="s">
        <v>61</v>
      </c>
      <c r="D33" s="15">
        <v>2019</v>
      </c>
      <c r="E33" s="34"/>
      <c r="F33" s="21"/>
    </row>
    <row r="34" spans="1:6" ht="26" x14ac:dyDescent="0.35">
      <c r="A34" s="16">
        <v>28</v>
      </c>
      <c r="B34" s="20" t="s">
        <v>35</v>
      </c>
      <c r="C34" s="20" t="s">
        <v>63</v>
      </c>
      <c r="D34" s="15">
        <v>2019</v>
      </c>
      <c r="E34" s="34"/>
      <c r="F34" s="21"/>
    </row>
    <row r="35" spans="1:6" ht="26" x14ac:dyDescent="0.35">
      <c r="A35" s="16">
        <v>29</v>
      </c>
      <c r="B35" s="20" t="s">
        <v>21</v>
      </c>
      <c r="C35" s="20" t="s">
        <v>22</v>
      </c>
      <c r="D35" s="15">
        <v>2019</v>
      </c>
      <c r="E35" s="34"/>
      <c r="F35" s="21"/>
    </row>
    <row r="36" spans="1:6" x14ac:dyDescent="0.35">
      <c r="A36" s="16">
        <v>30</v>
      </c>
      <c r="B36" s="20" t="s">
        <v>64</v>
      </c>
      <c r="C36" s="20" t="s">
        <v>96</v>
      </c>
      <c r="D36" s="15">
        <v>2019</v>
      </c>
      <c r="E36" s="25"/>
      <c r="F36" s="21"/>
    </row>
    <row r="37" spans="1:6" ht="26" x14ac:dyDescent="0.35">
      <c r="A37" s="16">
        <v>31</v>
      </c>
      <c r="B37" s="20" t="s">
        <v>65</v>
      </c>
      <c r="C37" s="20" t="s">
        <v>15</v>
      </c>
      <c r="D37" s="15">
        <v>2019</v>
      </c>
      <c r="E37" s="25"/>
      <c r="F37" s="21"/>
    </row>
    <row r="38" spans="1:6" ht="26" x14ac:dyDescent="0.35">
      <c r="A38" s="16">
        <v>32</v>
      </c>
      <c r="B38" s="20" t="s">
        <v>66</v>
      </c>
      <c r="C38" s="20" t="s">
        <v>67</v>
      </c>
      <c r="D38" s="15">
        <v>2019</v>
      </c>
      <c r="E38" s="34"/>
      <c r="F38" s="21"/>
    </row>
    <row r="39" spans="1:6" ht="39" x14ac:dyDescent="0.35">
      <c r="A39" s="16">
        <v>33</v>
      </c>
      <c r="B39" s="20" t="s">
        <v>68</v>
      </c>
      <c r="C39" s="20" t="s">
        <v>23</v>
      </c>
      <c r="D39" s="15">
        <v>2019</v>
      </c>
      <c r="E39" s="34"/>
      <c r="F39" s="21"/>
    </row>
    <row r="40" spans="1:6" ht="26" x14ac:dyDescent="0.35">
      <c r="A40" s="16">
        <v>34</v>
      </c>
      <c r="B40" s="20" t="s">
        <v>24</v>
      </c>
      <c r="C40" s="20" t="s">
        <v>22</v>
      </c>
      <c r="D40" s="15">
        <v>2019</v>
      </c>
      <c r="E40" s="34"/>
      <c r="F40" s="21"/>
    </row>
    <row r="41" spans="1:6" ht="26" x14ac:dyDescent="0.35">
      <c r="A41" s="16">
        <v>35</v>
      </c>
      <c r="B41" s="20" t="s">
        <v>69</v>
      </c>
      <c r="C41" s="20" t="s">
        <v>70</v>
      </c>
      <c r="D41" s="15">
        <v>2019</v>
      </c>
      <c r="E41" s="34"/>
      <c r="F41" s="21"/>
    </row>
    <row r="42" spans="1:6" x14ac:dyDescent="0.35">
      <c r="A42" s="16">
        <v>36</v>
      </c>
      <c r="B42" s="20" t="s">
        <v>25</v>
      </c>
      <c r="C42" s="20" t="s">
        <v>106</v>
      </c>
      <c r="D42" s="15">
        <v>2019</v>
      </c>
      <c r="E42" s="34"/>
      <c r="F42" s="21"/>
    </row>
    <row r="43" spans="1:6" ht="26" x14ac:dyDescent="0.35">
      <c r="A43" s="16">
        <v>37</v>
      </c>
      <c r="B43" s="20" t="s">
        <v>71</v>
      </c>
      <c r="C43" s="20" t="s">
        <v>10</v>
      </c>
      <c r="D43" s="15">
        <v>2019</v>
      </c>
      <c r="E43" s="34"/>
      <c r="F43" s="21"/>
    </row>
    <row r="44" spans="1:6" ht="26" x14ac:dyDescent="0.35">
      <c r="A44" s="16">
        <v>38</v>
      </c>
      <c r="B44" s="20" t="s">
        <v>72</v>
      </c>
      <c r="C44" s="20" t="s">
        <v>10</v>
      </c>
      <c r="D44" s="15">
        <v>2019</v>
      </c>
      <c r="E44" s="34"/>
      <c r="F44" s="21"/>
    </row>
    <row r="45" spans="1:6" ht="26" x14ac:dyDescent="0.35">
      <c r="A45" s="16">
        <v>39</v>
      </c>
      <c r="B45" s="20" t="s">
        <v>73</v>
      </c>
      <c r="C45" s="20" t="s">
        <v>74</v>
      </c>
      <c r="D45" s="15">
        <v>2019</v>
      </c>
      <c r="E45" s="34"/>
      <c r="F45" s="21"/>
    </row>
    <row r="46" spans="1:6" x14ac:dyDescent="0.35">
      <c r="A46" s="16">
        <v>40</v>
      </c>
      <c r="B46" s="20" t="s">
        <v>75</v>
      </c>
      <c r="C46" s="20" t="s">
        <v>107</v>
      </c>
      <c r="D46" s="15">
        <v>2019</v>
      </c>
      <c r="E46" s="34"/>
      <c r="F46" s="21"/>
    </row>
    <row r="47" spans="1:6" ht="26" x14ac:dyDescent="0.35">
      <c r="A47" s="16">
        <v>41</v>
      </c>
      <c r="B47" s="20" t="s">
        <v>76</v>
      </c>
      <c r="C47" s="20" t="s">
        <v>77</v>
      </c>
      <c r="D47" s="15">
        <v>2019</v>
      </c>
      <c r="E47" s="34"/>
      <c r="F47" s="21"/>
    </row>
    <row r="48" spans="1:6" ht="26" x14ac:dyDescent="0.35">
      <c r="A48" s="16">
        <v>42</v>
      </c>
      <c r="B48" s="20" t="s">
        <v>78</v>
      </c>
      <c r="C48" s="20" t="s">
        <v>37</v>
      </c>
      <c r="D48" s="15">
        <v>2019</v>
      </c>
      <c r="E48" s="34"/>
      <c r="F48" s="21"/>
    </row>
    <row r="49" spans="1:6" ht="26" x14ac:dyDescent="0.35">
      <c r="A49" s="16">
        <v>43</v>
      </c>
      <c r="B49" s="20" t="s">
        <v>79</v>
      </c>
      <c r="C49" s="20" t="s">
        <v>80</v>
      </c>
      <c r="D49" s="15">
        <v>2019</v>
      </c>
      <c r="E49" s="34"/>
      <c r="F49" s="21"/>
    </row>
    <row r="50" spans="1:6" ht="39" x14ac:dyDescent="0.35">
      <c r="A50" s="16">
        <v>44</v>
      </c>
      <c r="B50" s="20" t="s">
        <v>81</v>
      </c>
      <c r="C50" s="20" t="s">
        <v>97</v>
      </c>
      <c r="D50" s="15">
        <v>2019</v>
      </c>
      <c r="E50" s="34"/>
      <c r="F50" s="21"/>
    </row>
    <row r="51" spans="1:6" ht="26" x14ac:dyDescent="0.35">
      <c r="A51" s="16">
        <v>45</v>
      </c>
      <c r="B51" s="20" t="s">
        <v>82</v>
      </c>
      <c r="C51" s="20" t="s">
        <v>10</v>
      </c>
      <c r="D51" s="15">
        <v>2019</v>
      </c>
      <c r="E51" s="34"/>
      <c r="F51" s="21"/>
    </row>
    <row r="52" spans="1:6" ht="26" x14ac:dyDescent="0.35">
      <c r="A52" s="16">
        <v>46</v>
      </c>
      <c r="B52" s="20" t="s">
        <v>83</v>
      </c>
      <c r="C52" s="20" t="s">
        <v>84</v>
      </c>
      <c r="D52" s="15">
        <v>2019</v>
      </c>
      <c r="E52" s="34"/>
      <c r="F52" s="21"/>
    </row>
    <row r="53" spans="1:6" ht="26" x14ac:dyDescent="0.35">
      <c r="A53" s="16">
        <v>47</v>
      </c>
      <c r="B53" s="20" t="s">
        <v>85</v>
      </c>
      <c r="C53" s="20" t="s">
        <v>22</v>
      </c>
      <c r="D53" s="15">
        <v>2019</v>
      </c>
      <c r="E53" s="34"/>
      <c r="F53" s="21"/>
    </row>
    <row r="54" spans="1:6" ht="26" x14ac:dyDescent="0.35">
      <c r="A54" s="16">
        <v>48</v>
      </c>
      <c r="B54" s="20" t="s">
        <v>26</v>
      </c>
      <c r="C54" s="20" t="s">
        <v>86</v>
      </c>
      <c r="D54" s="15">
        <v>2019</v>
      </c>
      <c r="E54" s="34"/>
      <c r="F54" s="21"/>
    </row>
    <row r="55" spans="1:6" ht="26" x14ac:dyDescent="0.35">
      <c r="A55" s="16">
        <v>49</v>
      </c>
      <c r="B55" s="20" t="s">
        <v>87</v>
      </c>
      <c r="C55" s="20" t="s">
        <v>37</v>
      </c>
      <c r="D55" s="15">
        <v>2019</v>
      </c>
      <c r="E55" s="34"/>
      <c r="F55" s="21"/>
    </row>
    <row r="56" spans="1:6" ht="26" x14ac:dyDescent="0.35">
      <c r="A56" s="16">
        <v>50</v>
      </c>
      <c r="B56" s="20" t="s">
        <v>27</v>
      </c>
      <c r="C56" s="20" t="s">
        <v>88</v>
      </c>
      <c r="D56" s="15">
        <v>2019</v>
      </c>
      <c r="E56" s="34"/>
      <c r="F56" s="21"/>
    </row>
    <row r="57" spans="1:6" ht="26" x14ac:dyDescent="0.35">
      <c r="A57" s="16">
        <v>51</v>
      </c>
      <c r="B57" s="20" t="s">
        <v>28</v>
      </c>
      <c r="C57" s="20" t="s">
        <v>98</v>
      </c>
      <c r="D57" s="15">
        <v>2019</v>
      </c>
      <c r="E57" s="34"/>
      <c r="F57" s="21"/>
    </row>
    <row r="58" spans="1:6" ht="26" x14ac:dyDescent="0.35">
      <c r="A58" s="16">
        <v>52</v>
      </c>
      <c r="B58" s="20" t="s">
        <v>120</v>
      </c>
      <c r="C58" s="20" t="s">
        <v>89</v>
      </c>
      <c r="D58" s="15">
        <v>2019</v>
      </c>
      <c r="E58" s="34"/>
      <c r="F58" s="21"/>
    </row>
    <row r="59" spans="1:6" ht="26" x14ac:dyDescent="0.35">
      <c r="A59" s="16">
        <v>53</v>
      </c>
      <c r="B59" s="20" t="s">
        <v>90</v>
      </c>
      <c r="C59" s="20" t="s">
        <v>10</v>
      </c>
      <c r="D59" s="15">
        <v>2019</v>
      </c>
      <c r="E59" s="34"/>
      <c r="F59" s="21"/>
    </row>
    <row r="60" spans="1:6" ht="26" x14ac:dyDescent="0.35">
      <c r="A60" s="16">
        <v>54</v>
      </c>
      <c r="B60" s="20" t="s">
        <v>29</v>
      </c>
      <c r="C60" s="20" t="s">
        <v>12</v>
      </c>
      <c r="D60" s="15">
        <v>2019</v>
      </c>
      <c r="E60" s="34"/>
      <c r="F60" s="21"/>
    </row>
    <row r="61" spans="1:6" ht="39" x14ac:dyDescent="0.35">
      <c r="A61" s="16">
        <v>55</v>
      </c>
      <c r="B61" s="20" t="s">
        <v>91</v>
      </c>
      <c r="C61" s="20" t="s">
        <v>92</v>
      </c>
      <c r="D61" s="15">
        <v>2019</v>
      </c>
      <c r="E61" s="34"/>
      <c r="F61" s="21"/>
    </row>
    <row r="62" spans="1:6" ht="26" x14ac:dyDescent="0.35">
      <c r="A62" s="16">
        <v>56</v>
      </c>
      <c r="B62" s="20" t="s">
        <v>93</v>
      </c>
      <c r="C62" s="20" t="s">
        <v>94</v>
      </c>
      <c r="D62" s="15">
        <v>2019</v>
      </c>
      <c r="E62" s="34"/>
      <c r="F62" s="21"/>
    </row>
    <row r="63" spans="1:6" ht="26" x14ac:dyDescent="0.35">
      <c r="A63" s="16">
        <v>57</v>
      </c>
      <c r="B63" s="20" t="s">
        <v>31</v>
      </c>
      <c r="C63" s="20" t="s">
        <v>95</v>
      </c>
      <c r="D63" s="15">
        <v>2019</v>
      </c>
      <c r="E63" s="34"/>
      <c r="F63" s="21"/>
    </row>
    <row r="64" spans="1:6" ht="26" x14ac:dyDescent="0.35">
      <c r="A64" s="16">
        <v>58</v>
      </c>
      <c r="B64" s="22" t="s">
        <v>32</v>
      </c>
      <c r="C64" s="22" t="s">
        <v>10</v>
      </c>
      <c r="D64" s="15">
        <v>2019</v>
      </c>
      <c r="E64" s="34"/>
      <c r="F64" s="3"/>
    </row>
    <row r="65" spans="1:6" ht="39" x14ac:dyDescent="0.35">
      <c r="A65" s="16">
        <v>59</v>
      </c>
      <c r="B65" s="22" t="s">
        <v>33</v>
      </c>
      <c r="C65" s="22" t="s">
        <v>108</v>
      </c>
      <c r="D65" s="15">
        <v>2019</v>
      </c>
      <c r="E65" s="34"/>
      <c r="F65" s="3"/>
    </row>
    <row r="66" spans="1:6" ht="26" x14ac:dyDescent="0.35">
      <c r="A66" s="16">
        <v>60</v>
      </c>
      <c r="B66" s="22" t="s">
        <v>109</v>
      </c>
      <c r="C66" s="22" t="s">
        <v>16</v>
      </c>
      <c r="D66" s="15">
        <v>2019</v>
      </c>
      <c r="E66" s="34"/>
      <c r="F66" s="3"/>
    </row>
    <row r="67" spans="1:6" ht="39.5" thickBot="1" x14ac:dyDescent="0.4">
      <c r="A67" s="16">
        <v>61</v>
      </c>
      <c r="B67" s="23" t="s">
        <v>123</v>
      </c>
      <c r="C67" s="23" t="s">
        <v>43</v>
      </c>
      <c r="D67" s="15">
        <v>2019</v>
      </c>
      <c r="E67" s="35"/>
      <c r="F67" s="24"/>
    </row>
    <row r="70" spans="1:6" s="1" customFormat="1" ht="27" customHeight="1" x14ac:dyDescent="0.35">
      <c r="A70" s="31" t="s">
        <v>112</v>
      </c>
      <c r="D70" s="39" t="s">
        <v>116</v>
      </c>
      <c r="E70" s="30" t="s">
        <v>117</v>
      </c>
    </row>
    <row r="71" spans="1:6" x14ac:dyDescent="0.35">
      <c r="A71" s="4">
        <v>1</v>
      </c>
      <c r="B71" t="s">
        <v>113</v>
      </c>
      <c r="C71" s="4">
        <v>1</v>
      </c>
      <c r="D71" s="1"/>
      <c r="E71" s="33">
        <v>0</v>
      </c>
    </row>
    <row r="72" spans="1:6" x14ac:dyDescent="0.35">
      <c r="A72" s="4">
        <v>2</v>
      </c>
      <c r="B72" t="s">
        <v>114</v>
      </c>
      <c r="C72" s="4">
        <v>1</v>
      </c>
      <c r="D72" s="1"/>
      <c r="E72" s="33">
        <v>0</v>
      </c>
    </row>
    <row r="73" spans="1:6" x14ac:dyDescent="0.35">
      <c r="A73" s="4">
        <v>3</v>
      </c>
      <c r="B73" t="s">
        <v>110</v>
      </c>
      <c r="C73" s="4">
        <v>25</v>
      </c>
      <c r="D73" s="1"/>
      <c r="E73" s="33">
        <f>C73-D73</f>
        <v>25</v>
      </c>
    </row>
    <row r="74" spans="1:6" x14ac:dyDescent="0.35">
      <c r="A74" s="4">
        <v>4</v>
      </c>
      <c r="B74" t="s">
        <v>111</v>
      </c>
      <c r="C74" s="4">
        <v>23</v>
      </c>
      <c r="D74" s="1"/>
      <c r="E74" s="33">
        <f>C74-D74</f>
        <v>23</v>
      </c>
    </row>
    <row r="75" spans="1:6" x14ac:dyDescent="0.35">
      <c r="A75" s="4">
        <v>5</v>
      </c>
      <c r="B75" t="s">
        <v>118</v>
      </c>
      <c r="C75" s="4">
        <v>2</v>
      </c>
      <c r="D75" s="1"/>
      <c r="E75" s="33">
        <f t="shared" ref="E75:E76" si="0">C75-D75</f>
        <v>2</v>
      </c>
    </row>
    <row r="76" spans="1:6" ht="15" thickBot="1" x14ac:dyDescent="0.4">
      <c r="A76" s="4">
        <v>6</v>
      </c>
      <c r="B76" t="s">
        <v>115</v>
      </c>
      <c r="C76" s="4">
        <v>9</v>
      </c>
      <c r="D76" s="1"/>
      <c r="E76" s="33">
        <f t="shared" si="0"/>
        <v>9</v>
      </c>
    </row>
    <row r="77" spans="1:6" s="32" customFormat="1" ht="24.75" customHeight="1" x14ac:dyDescent="0.35">
      <c r="A77" s="36"/>
      <c r="B77" s="36" t="s">
        <v>119</v>
      </c>
      <c r="C77" s="36">
        <f>SUM(C71:C76)</f>
        <v>61</v>
      </c>
      <c r="D77" s="36">
        <f t="shared" ref="D77:E77" si="1">SUM(D71:D76)</f>
        <v>0</v>
      </c>
      <c r="E77" s="36">
        <f t="shared" si="1"/>
        <v>59</v>
      </c>
    </row>
    <row r="78" spans="1:6" x14ac:dyDescent="0.35">
      <c r="A78" s="37"/>
      <c r="B78" s="37"/>
      <c r="C78" s="37"/>
      <c r="D78" s="37"/>
      <c r="E78" s="38"/>
    </row>
  </sheetData>
  <mergeCells count="2">
    <mergeCell ref="A1:F1"/>
    <mergeCell ref="A2:F2"/>
  </mergeCells>
  <printOptions horizontalCentered="1"/>
  <pageMargins left="0.7" right="0.45" top="0.75" bottom="0.5" header="0.3" footer="0.3"/>
  <pageSetup paperSize="256" scale="7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TAHUN PELAPORAN 2018</vt:lpstr>
      <vt:lpstr>TAHUN PELAPORAN 2019</vt:lpstr>
      <vt:lpstr>'TAHUN PELAPORAN 2019'!Print_Area</vt:lpstr>
      <vt:lpstr>'TAHUN PELAPORAN 2019'!Print_Titles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DELL</cp:lastModifiedBy>
  <cp:lastPrinted>2019-04-24T17:29:05Z</cp:lastPrinted>
  <dcterms:created xsi:type="dcterms:W3CDTF">2017-10-15T13:08:45Z</dcterms:created>
  <dcterms:modified xsi:type="dcterms:W3CDTF">2019-07-01T07:09:30Z</dcterms:modified>
</cp:coreProperties>
</file>