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1000" firstSheet="3" activeTab="7"/>
  </bookViews>
  <sheets>
    <sheet name="KESEHATAN" sheetId="7" r:id="rId1"/>
    <sheet name="SOSIAL JPS" sheetId="4" r:id="rId2"/>
    <sheet name="EKONOMI" sheetId="5" r:id="rId3"/>
    <sheet name="FORM KES PCR 5.000" sheetId="14" r:id="rId4"/>
    <sheet name="FORM PCR AGUST" sheetId="22" r:id="rId5"/>
    <sheet name="FORM PCR SEPT" sheetId="23" r:id="rId6"/>
    <sheet name="FORM PCR OKT" sheetId="25" r:id="rId7"/>
    <sheet name="FORM PCR NOV" sheetId="27" r:id="rId8"/>
    <sheet name="Sheet3" sheetId="21" r:id="rId9"/>
  </sheets>
  <definedNames>
    <definedName name="_xlnm.Print_Area" localSheetId="3">'FORM KES PCR 5.000'!$B$1:$AK$24</definedName>
    <definedName name="_xlnm.Print_Area" localSheetId="4">'FORM PCR AGUST'!$B$1:$AK$22</definedName>
    <definedName name="_xlnm.Print_Area" localSheetId="5">'FORM PCR SEPT'!$A$1:$AJ$28</definedName>
  </definedNames>
  <calcPr calcId="145621"/>
</workbook>
</file>

<file path=xl/calcChain.xml><?xml version="1.0" encoding="utf-8"?>
<calcChain xmlns="http://schemas.openxmlformats.org/spreadsheetml/2006/main">
  <c r="AJ12" i="27" l="1"/>
  <c r="AJ8" i="27"/>
  <c r="AJ12" i="25"/>
  <c r="AJ8" i="25"/>
  <c r="AK12" i="22"/>
  <c r="AK8" i="22"/>
  <c r="AK12" i="14"/>
  <c r="AK8" i="14"/>
  <c r="AJ12" i="23"/>
  <c r="AK13" i="14"/>
  <c r="AK11" i="14"/>
  <c r="AK10" i="14"/>
  <c r="AK9" i="14"/>
  <c r="AI13" i="27" l="1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AJ11" i="27"/>
  <c r="AJ10" i="27"/>
  <c r="AJ9" i="27"/>
  <c r="AJ13" i="27" l="1"/>
  <c r="AI13" i="25"/>
  <c r="AH13" i="25" l="1"/>
  <c r="AC13" i="25" l="1"/>
  <c r="Z13" i="25" l="1"/>
  <c r="AG13" i="25" l="1"/>
  <c r="AF13" i="25"/>
  <c r="AE13" i="25"/>
  <c r="AD13" i="25"/>
  <c r="AB13" i="25"/>
  <c r="AA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AJ11" i="25"/>
  <c r="AJ10" i="25"/>
  <c r="AJ9" i="25"/>
  <c r="AJ13" i="25" l="1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AJ11" i="23"/>
  <c r="AJ10" i="23"/>
  <c r="AJ9" i="23"/>
  <c r="AJ8" i="23"/>
  <c r="AJ13" i="23" l="1"/>
  <c r="F13" i="14"/>
  <c r="E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G13" i="22"/>
  <c r="F13" i="22"/>
  <c r="AK10" i="22" l="1"/>
  <c r="AK11" i="22"/>
  <c r="AK9" i="22"/>
  <c r="H13" i="22"/>
  <c r="E13" i="22"/>
  <c r="AK13" i="22" l="1"/>
</calcChain>
</file>

<file path=xl/sharedStrings.xml><?xml version="1.0" encoding="utf-8"?>
<sst xmlns="http://schemas.openxmlformats.org/spreadsheetml/2006/main" count="198" uniqueCount="99">
  <si>
    <t>LAPORAN KORWIL PENANGANAN COVID-19 JAWA TENGAH</t>
  </si>
  <si>
    <t>KAB/KOTA</t>
  </si>
  <si>
    <t xml:space="preserve">BIDANG KESEHATAN </t>
  </si>
  <si>
    <t>NO</t>
  </si>
  <si>
    <t xml:space="preserve">URAIAN </t>
  </si>
  <si>
    <t>KORWIL EKS. KARESIDENAN</t>
  </si>
  <si>
    <t>TANGGAL</t>
  </si>
  <si>
    <t>LAPORAN PENEMUAN KASUS BARU CONFIRM POSITIF</t>
  </si>
  <si>
    <t>a.</t>
  </si>
  <si>
    <t>b.</t>
  </si>
  <si>
    <t>LOKASI (RT/RW/DESA/KEL/KECAMATAN)</t>
  </si>
  <si>
    <t>1) TRACING OLEH DINKES KAB/KOTA (SUDAH / BELUM)</t>
  </si>
  <si>
    <t>2) TEST OLEH DINKES / FASYANKES KABKOTA (SUDAH / BELUM)</t>
  </si>
  <si>
    <t xml:space="preserve">     BILA SUDAH LAPORKAN HASILNYA</t>
  </si>
  <si>
    <t xml:space="preserve">     BILA SUDAH LAPORKAN HASILNYA (RAPID/SWAB PCR)</t>
  </si>
  <si>
    <t xml:space="preserve">3) TREATMENT / TINDAK LANJUT PENANGANAN </t>
  </si>
  <si>
    <r>
      <t xml:space="preserve">     - ISOLASI KOMUNAL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</si>
  <si>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ISOLASI MANDIRI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</si>
  <si>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RAWAT RUMAH SAKIT  </t>
    </r>
    <r>
      <rPr>
        <i/>
        <sz val="11"/>
        <color theme="1"/>
        <rFont val="Calibri"/>
        <family val="2"/>
        <scheme val="minor"/>
      </rPr>
      <t>(jumlah, lokasi)</t>
    </r>
  </si>
  <si>
    <t xml:space="preserve">c. </t>
  </si>
  <si>
    <t xml:space="preserve">PENERAPAN PROTOKOL KESEHATAN </t>
  </si>
  <si>
    <t xml:space="preserve">PENANGANAN KASUS </t>
  </si>
  <si>
    <t>1) Ketersediaan Tempat Cuci Tangan &amp; Sabun / Hand Sanitizer :</t>
  </si>
  <si>
    <t>- Sarana tempat ibadah</t>
  </si>
  <si>
    <t xml:space="preserve">- Rumah </t>
  </si>
  <si>
    <t>- Pasar</t>
  </si>
  <si>
    <t>- Warung/Kios</t>
  </si>
  <si>
    <t xml:space="preserve">- Kantor Balai Desa / Kelurahan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</si>
  <si>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SUSPECT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</si>
  <si>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PROBABLE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</si>
  <si>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CONFIRM</t>
    </r>
  </si>
  <si>
    <r>
      <t>- Σ</t>
    </r>
    <r>
      <rPr>
        <sz val="11"/>
        <color theme="1"/>
        <rFont val="Calibri"/>
        <family val="2"/>
        <charset val="1"/>
      </rPr>
      <t xml:space="preserve"> KONTAK ERAT</t>
    </r>
  </si>
  <si>
    <r>
      <t>- Σ</t>
    </r>
    <r>
      <rPr>
        <sz val="11"/>
        <color theme="1"/>
        <rFont val="Calibri"/>
        <family val="2"/>
        <charset val="1"/>
      </rPr>
      <t xml:space="preserve"> KONTAK DEKAT</t>
    </r>
  </si>
  <si>
    <t>Bila Belum, apakah sudah dilakukan edukasi</t>
  </si>
  <si>
    <t xml:space="preserve">Bagaimana cara melakukan edukasi </t>
  </si>
  <si>
    <t>3)  Pelaksanaan Jaga Jarak dalam aktivitas bersama (sudah/belum)</t>
  </si>
  <si>
    <t>2)  Kedisiplinan Pemakaian Masker (sudah / belum)</t>
  </si>
  <si>
    <t xml:space="preserve">LAPORAN PERKEMBANGAN KASUS (KLASTER) YANG PERNAH TERJADI </t>
  </si>
  <si>
    <t>IDENTITAS KLASTER (KANTOR/RS/PUSKESMAS/PONPES/PANTI/DLL)</t>
  </si>
  <si>
    <t xml:space="preserve">b.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</si>
  <si>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CONFIRM POSITIF YG MASIH DIRAWAT </t>
    </r>
  </si>
  <si>
    <t>STATUS (Berhenti/Masih Penanganan Lanjut)</t>
  </si>
  <si>
    <t>FASILITASI PELAKSANAAN TEST PCR TARGET 5.000 SPC/HARI DI KAB/KOTA</t>
  </si>
  <si>
    <t xml:space="preserve">KOORDINASI DINKES PROV TARGET TEST PCR UTK MASING2 KAB/KOTA </t>
  </si>
  <si>
    <t>(SASARAN, JUMLAH, TGL LAKS, KETERSEDIAAN APD, BHP, REAGENT)</t>
  </si>
  <si>
    <t>KOMUNIKASI DENGAN DINKES KAB/KOTA UNTUK PERSIAPAN PELAKSANAAN</t>
  </si>
  <si>
    <t xml:space="preserve">PEMANTAUAN PELAKSANAAN, HASIL TEST PCR </t>
  </si>
  <si>
    <t xml:space="preserve">d. </t>
  </si>
  <si>
    <t>PELAPORAN HASIL TEST PCR, KOORDINASI DINKES KAB/KOTA</t>
  </si>
  <si>
    <t>d.</t>
  </si>
  <si>
    <t>PENGGUNAAN MOBIL PCR</t>
  </si>
  <si>
    <t>1) Koordinasi Dinkes Prov. penjadwalan penggunaan mobil PCR</t>
  </si>
  <si>
    <t xml:space="preserve">2) Komunikasi dgn Dinkes Kab/Kota untuk persiapan pelaksanaan </t>
  </si>
  <si>
    <t>(tempat pelaksanaan, kehadiran warga yg ikut tes PCR)</t>
  </si>
  <si>
    <t>BIDANG SOSIAL</t>
  </si>
  <si>
    <t>LAPORAN PENERIMA JPS YANG BELUM TERCOVER DARI BLT DANA DESA, KEMENSOS, DINSOS KAB/KOTA, DINSOS PROVINSI</t>
  </si>
  <si>
    <t>(IDENTITAS CALON PENERIMA - NAMA, NIK, ALAMAT)</t>
  </si>
  <si>
    <t>PEMANTAUAN KENDALA DISTRIBUSI YG MASIH PERLU DIFASILITASI PENYELESAIANNYA.</t>
  </si>
  <si>
    <t>BIDANG EKONOMI</t>
  </si>
  <si>
    <t>(SUDAH DITERIMA/BELUM, SUDAH DIGUNAKAN UNTUK PRODUKSI/BELUM, KENDALA &amp; USULAN SOLUSINYA)</t>
  </si>
  <si>
    <t>(DOKUMENTASI, LOKASI DAN TESTIMONI MASYARAKAT)</t>
  </si>
  <si>
    <t>(NAMA OBJEK WISATA, LOKASI, IZIN OPERASIONAL, SUDAH/BELUM MENERAPKAN PROTOKOL KESEHATAN)</t>
  </si>
  <si>
    <t>PEMANTAUAN DISTRIBUSI BAHAN BAKU PRODUKSI FACE SHIELD(DINAS PEREMPUAN DAN ANAK PROVINSI)</t>
  </si>
  <si>
    <t>PEMANTAUAN PENERAPAN PROTOKOL KESEHATAN DI OBJEK DESTINASI TUJUAN WISATA YANG TELAH DIBUKA (DISPORAPAR PROVINSI)</t>
  </si>
  <si>
    <t>PEMANTAUAN OPTIMALISASI PEMANFAATAN PEKARANGAN (DISHANPAN PROVINSI &amp; KAB/KOTA)</t>
  </si>
  <si>
    <t>PEMANTAUAN DISTRIBUSI BAHAN BAKU PRODUKSI OLAH PANGAN (DINKOP UKM PROVINSI &amp; KAB/KOTA)</t>
  </si>
  <si>
    <t>PELAKSANAAN TES PCR TARGET 5.000 PER HARI DI KAB/KOTA</t>
  </si>
  <si>
    <t>JUMLAH
(Orang)</t>
  </si>
  <si>
    <t>WARGA KOMORBID (HIPERTENSI/DM/JANTUNG CORONER/STROKE/DLL)</t>
  </si>
  <si>
    <t>KELOMPOK RENTAN (LANSIA/IBU HAMIL/BALITA/DIFABEL/NAKES)</t>
  </si>
  <si>
    <t>PASIEN CONFIRM DI RUMAH SAKIT</t>
  </si>
  <si>
    <t>KONTAK ERAT/DEKAT KLASTER YANG ADA</t>
  </si>
  <si>
    <t>LOKASI KERUMUNAN MASSA</t>
  </si>
  <si>
    <t xml:space="preserve">TOTAL SASARAN </t>
  </si>
  <si>
    <t>KUOTA SASARAN TEST PCR KAB/KOTA : ……….. / HR</t>
  </si>
  <si>
    <t>(SESUAI PENETAPAN OLEH DINKES PROV. JATENG)</t>
  </si>
  <si>
    <t>KETERANGAN :</t>
  </si>
  <si>
    <t xml:space="preserve"> </t>
  </si>
  <si>
    <t xml:space="preserve">*) Data per pukul 07.00 WIB, pada tanggal berkenaan </t>
  </si>
  <si>
    <t xml:space="preserve">TANGGAL </t>
  </si>
  <si>
    <r>
      <t>FORM DIISI OLEH  KAB/KOTA (</t>
    </r>
    <r>
      <rPr>
        <i/>
        <sz val="11"/>
        <rFont val="Calibri"/>
        <family val="2"/>
        <scheme val="minor"/>
      </rPr>
      <t>SATGAS COVID-19  KAB/KOTA</t>
    </r>
    <r>
      <rPr>
        <sz val="11"/>
        <rFont val="Calibri"/>
        <family val="2"/>
        <scheme val="minor"/>
      </rPr>
      <t>).</t>
    </r>
  </si>
  <si>
    <t>FORMULIR 3</t>
  </si>
  <si>
    <t>KORWIL EKS. KARESIDENAN : PATI</t>
  </si>
  <si>
    <t>KAB/KOTA : KABUPATEN KUDUS</t>
  </si>
  <si>
    <t>JML</t>
  </si>
  <si>
    <t>BULAN JULI 2020</t>
  </si>
  <si>
    <t>Tes PCR Bantuan dari PT Djarum</t>
  </si>
  <si>
    <t>Pelaksanaan PCR tidak setiap hari.</t>
  </si>
  <si>
    <t>kemampuan 90 per hari</t>
  </si>
  <si>
    <t>Arahan Kemenkes dilaksanakan Tes PCR sejumlah 30 per hari</t>
  </si>
  <si>
    <t>Pelaksanaan yang tertinggi sejumlah 250 per hari, pada saat terjadi pucak kasus Covid-19 (minggu ke 25)</t>
  </si>
  <si>
    <t>BULAN AGUSTUS 2020</t>
  </si>
  <si>
    <t>BULAN SEPTEMBER 2020</t>
  </si>
  <si>
    <r>
      <t>FORM DIISI OLEH  KAB/KOTA (</t>
    </r>
    <r>
      <rPr>
        <i/>
        <sz val="14"/>
        <rFont val="Calibri"/>
        <family val="2"/>
        <scheme val="minor"/>
      </rPr>
      <t>SATGAS COVID-19  KAB/KOTA</t>
    </r>
    <r>
      <rPr>
        <sz val="14"/>
        <rFont val="Calibri"/>
        <family val="2"/>
        <scheme val="minor"/>
      </rPr>
      <t>).</t>
    </r>
  </si>
  <si>
    <r>
      <t>FORM DIISI OLEH  KAB/KOTA (</t>
    </r>
    <r>
      <rPr>
        <i/>
        <sz val="10"/>
        <rFont val="Calibri"/>
        <family val="2"/>
        <charset val="1"/>
        <scheme val="minor"/>
      </rPr>
      <t>SATGAS COVID-19  KAB/KOTA</t>
    </r>
    <r>
      <rPr>
        <sz val="10"/>
        <rFont val="Calibri"/>
        <family val="2"/>
        <charset val="1"/>
        <scheme val="minor"/>
      </rPr>
      <t>).</t>
    </r>
  </si>
  <si>
    <t>BULAN OKTOBER 2020</t>
  </si>
  <si>
    <t>BULAN NOVEMBER 2020</t>
  </si>
  <si>
    <t>Pejabat Yang Melaporkan</t>
  </si>
  <si>
    <t>Semarang,  25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</si>
</sst>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* #,##0.00_);_(* \(#,##0.00\);_(* &quot;-&quot;??_);_(@_)"/>
    <numFmt numFmtId="166" formatCode="_-* #,##0_-;\-* #,##0_-;_-* &quot;-&quot;??_-;_-@_-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  <charset val="1"/>
    </font>
    <font>
      <sz val="14"/>
      <color theme="1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i/>
      <sz val="10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quotePrefix="1" applyAlignment="1">
      <alignment horizontal="left" indent="2"/>
    </xf>
    <xf numFmtId="0" fontId="5" fillId="0" borderId="0" xfId="0" quotePrefix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7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166" fontId="0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6" fontId="7" fillId="0" borderId="1" xfId="0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6" fontId="10" fillId="0" borderId="1" xfId="1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166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16" fillId="0" borderId="0" xfId="0" applyFont="1"/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66" fontId="23" fillId="0" borderId="1" xfId="1" applyNumberFormat="1" applyFont="1" applyBorder="1" applyAlignment="1">
      <alignment vertical="top"/>
    </xf>
    <xf numFmtId="0" fontId="23" fillId="0" borderId="1" xfId="0" applyFont="1" applyBorder="1" applyAlignment="1">
      <alignment vertical="top"/>
    </xf>
    <xf numFmtId="43" fontId="23" fillId="0" borderId="1" xfId="1" applyFont="1" applyBorder="1" applyAlignment="1">
      <alignment vertical="top"/>
    </xf>
    <xf numFmtId="166" fontId="23" fillId="0" borderId="1" xfId="1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166" fontId="26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16">
    <cellStyle name="Comma" xfId="1" builtinId="3"/>
    <cellStyle name="Comma 2" xfId="3"/>
    <cellStyle name="Excel Built-in Normal" xfId="7"/>
    <cellStyle name="Normal" xfId="0" builtinId="0"/>
    <cellStyle name="Normal 10 3" xfId="11"/>
    <cellStyle name="Normal 10 4" xfId="4"/>
    <cellStyle name="Normal 2" xfId="2"/>
    <cellStyle name="Normal 2 11" xfId="10"/>
    <cellStyle name="Normal 2 2 3" xfId="5"/>
    <cellStyle name="Normal 3 4" xfId="15"/>
    <cellStyle name="Normal 34" xfId="6"/>
    <cellStyle name="Normal 36" xfId="8"/>
    <cellStyle name="Normal 37" xfId="12"/>
    <cellStyle name="Normal 39" xfId="9"/>
    <cellStyle name="Normal 4 4" xfId="13"/>
    <cellStyle name="Normal 5 3" xfId="14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56029</xdr:colOff>
      <xdr:row>15</xdr:row>
      <xdr:rowOff>33617</xdr:rowOff>
    </xdr:from>
    <xdr:to>
      <xdr:col>36</xdr:col>
      <xdr:colOff>142875</xdr:colOff>
      <xdr:row>23</xdr:row>
      <xdr:rowOff>59391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0623176" y="4224617"/>
          <a:ext cx="2910728" cy="13592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31 Juli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56029</xdr:colOff>
      <xdr:row>14</xdr:row>
      <xdr:rowOff>33617</xdr:rowOff>
    </xdr:from>
    <xdr:to>
      <xdr:col>36</xdr:col>
      <xdr:colOff>142875</xdr:colOff>
      <xdr:row>21</xdr:row>
      <xdr:rowOff>59391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0628779" y="4224617"/>
          <a:ext cx="2915771" cy="13592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1 September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56029</xdr:colOff>
      <xdr:row>14</xdr:row>
      <xdr:rowOff>33617</xdr:rowOff>
    </xdr:from>
    <xdr:to>
      <xdr:col>35</xdr:col>
      <xdr:colOff>142875</xdr:colOff>
      <xdr:row>21</xdr:row>
      <xdr:rowOff>59391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630EAA3-1B5F-4720-9098-FFDD2F41ECCC}"/>
            </a:ext>
          </a:extLst>
        </xdr:cNvPr>
        <xdr:cNvSpPr txBox="1"/>
      </xdr:nvSpPr>
      <xdr:spPr>
        <a:xfrm>
          <a:off x="10628779" y="4224617"/>
          <a:ext cx="2915771" cy="13592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1 Oktober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56029</xdr:colOff>
      <xdr:row>14</xdr:row>
      <xdr:rowOff>33617</xdr:rowOff>
    </xdr:from>
    <xdr:to>
      <xdr:col>35</xdr:col>
      <xdr:colOff>142875</xdr:colOff>
      <xdr:row>21</xdr:row>
      <xdr:rowOff>59391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630EAA3-1B5F-4720-9098-FFDD2F41ECCC}"/>
            </a:ext>
          </a:extLst>
        </xdr:cNvPr>
        <xdr:cNvSpPr txBox="1"/>
      </xdr:nvSpPr>
      <xdr:spPr>
        <a:xfrm>
          <a:off x="13467229" y="6510617"/>
          <a:ext cx="3830171" cy="16926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1 November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opLeftCell="A25" zoomScale="85" zoomScaleNormal="85" workbookViewId="0">
      <selection activeCell="C33" sqref="C33"/>
    </sheetView>
  </sheetViews>
  <sheetFormatPr defaultRowHeight="15" x14ac:dyDescent="0.25"/>
  <cols>
    <col min="1" max="2" width="3.7109375" customWidth="1"/>
    <col min="3" max="3" width="69.85546875" bestFit="1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3" x14ac:dyDescent="0.25">
      <c r="A2" t="s">
        <v>0</v>
      </c>
    </row>
    <row r="4" spans="1:3" x14ac:dyDescent="0.25">
      <c r="C4" t="s">
        <v>5</v>
      </c>
    </row>
    <row r="5" spans="1:3" x14ac:dyDescent="0.25">
      <c r="C5" t="s">
        <v>1</v>
      </c>
    </row>
    <row r="6" spans="1:3" x14ac:dyDescent="0.25">
      <c r="C6" t="s">
        <v>6</v>
      </c>
    </row>
    <row r="8" spans="1:3" x14ac:dyDescent="0.25">
      <c r="A8" s="3" t="s">
        <v>2</v>
      </c>
      <c r="B8" s="3"/>
    </row>
    <row r="9" spans="1:3" x14ac:dyDescent="0.25">
      <c r="A9" t="s">
        <v>3</v>
      </c>
      <c r="C9" t="s">
        <v>4</v>
      </c>
    </row>
    <row r="10" spans="1:3" x14ac:dyDescent="0.25">
      <c r="A10" s="17">
        <v>1</v>
      </c>
      <c r="B10" s="18" t="s">
        <v>7</v>
      </c>
      <c r="C10" s="18"/>
    </row>
    <row r="11" spans="1:3" x14ac:dyDescent="0.25">
      <c r="A11" s="1"/>
      <c r="B11" s="19" t="s">
        <v>8</v>
      </c>
      <c r="C11" s="20" t="s">
        <v>10</v>
      </c>
    </row>
    <row r="12" spans="1:3" x14ac:dyDescent="0.25">
      <c r="A12" s="1"/>
      <c r="B12" s="19" t="s">
        <v>9</v>
      </c>
      <c r="C12" s="20" t="s">
        <v>21</v>
      </c>
    </row>
    <row r="13" spans="1:3" x14ac:dyDescent="0.25">
      <c r="A13" s="1"/>
      <c r="B13" s="1"/>
      <c r="C13" t="s">
        <v>11</v>
      </c>
    </row>
    <row r="14" spans="1:3" x14ac:dyDescent="0.25">
      <c r="A14" s="1"/>
      <c r="B14" s="1"/>
      <c r="C14" t="s">
        <v>13</v>
      </c>
    </row>
    <row r="15" spans="1:3" x14ac:dyDescent="0.25">
      <c r="A15" s="1"/>
      <c r="B15" s="1"/>
      <c r="C15" s="7" t="s">
        <v>31</v>
      </c>
    </row>
    <row r="16" spans="1:3" x14ac:dyDescent="0.25">
      <c r="A16" s="1"/>
      <c r="B16" s="1"/>
      <c r="C16" s="7" t="s">
        <v>32</v>
      </c>
    </row>
    <row r="17" spans="1:4" x14ac:dyDescent="0.25">
      <c r="C17" t="s">
        <v>12</v>
      </c>
    </row>
    <row r="18" spans="1:4" x14ac:dyDescent="0.25">
      <c r="C18" t="s">
        <v>14</v>
      </c>
    </row>
    <row r="19" spans="1:4" x14ac:dyDescent="0.25">
      <c r="C19" s="6" t="s">
        <v>28</v>
      </c>
    </row>
    <row r="20" spans="1:4" x14ac:dyDescent="0.25">
      <c r="C20" s="6" t="s">
        <v>29</v>
      </c>
    </row>
    <row r="21" spans="1:4" x14ac:dyDescent="0.25">
      <c r="C21" s="6" t="s">
        <v>30</v>
      </c>
    </row>
    <row r="22" spans="1:4" x14ac:dyDescent="0.25">
      <c r="C22" t="s">
        <v>15</v>
      </c>
    </row>
    <row r="23" spans="1:4" x14ac:dyDescent="0.25">
      <c r="C23" t="s">
        <v>17</v>
      </c>
      <c r="D23" s="4"/>
    </row>
    <row r="24" spans="1:4" x14ac:dyDescent="0.25">
      <c r="C24" t="s">
        <v>16</v>
      </c>
    </row>
    <row r="25" spans="1:4" x14ac:dyDescent="0.25">
      <c r="C25" t="s">
        <v>18</v>
      </c>
    </row>
    <row r="26" spans="1:4" x14ac:dyDescent="0.25">
      <c r="B26" s="20" t="s">
        <v>19</v>
      </c>
      <c r="C26" s="20" t="s">
        <v>20</v>
      </c>
    </row>
    <row r="27" spans="1:4" x14ac:dyDescent="0.25">
      <c r="A27" s="1"/>
      <c r="C27" t="s">
        <v>22</v>
      </c>
    </row>
    <row r="28" spans="1:4" x14ac:dyDescent="0.25">
      <c r="C28" s="5" t="s">
        <v>23</v>
      </c>
    </row>
    <row r="29" spans="1:4" x14ac:dyDescent="0.25">
      <c r="C29" s="5" t="s">
        <v>24</v>
      </c>
    </row>
    <row r="30" spans="1:4" x14ac:dyDescent="0.25">
      <c r="C30" s="5" t="s">
        <v>25</v>
      </c>
    </row>
    <row r="31" spans="1:4" x14ac:dyDescent="0.25">
      <c r="C31" s="5" t="s">
        <v>26</v>
      </c>
    </row>
    <row r="32" spans="1:4" x14ac:dyDescent="0.25">
      <c r="C32" s="5" t="s">
        <v>27</v>
      </c>
    </row>
    <row r="33" spans="1:3" x14ac:dyDescent="0.25">
      <c r="C33" s="9" t="s">
        <v>36</v>
      </c>
    </row>
    <row r="34" spans="1:3" x14ac:dyDescent="0.25">
      <c r="C34" s="8" t="s">
        <v>33</v>
      </c>
    </row>
    <row r="35" spans="1:3" x14ac:dyDescent="0.25">
      <c r="C35" s="9" t="s">
        <v>35</v>
      </c>
    </row>
    <row r="36" spans="1:3" x14ac:dyDescent="0.25">
      <c r="C36" s="8" t="s">
        <v>33</v>
      </c>
    </row>
    <row r="37" spans="1:3" x14ac:dyDescent="0.25">
      <c r="C37" s="8" t="s">
        <v>34</v>
      </c>
    </row>
    <row r="38" spans="1:3" x14ac:dyDescent="0.25">
      <c r="B38" s="20" t="s">
        <v>49</v>
      </c>
      <c r="C38" s="21" t="s">
        <v>50</v>
      </c>
    </row>
    <row r="39" spans="1:3" x14ac:dyDescent="0.25">
      <c r="C39" s="9" t="s">
        <v>51</v>
      </c>
    </row>
    <row r="40" spans="1:3" x14ac:dyDescent="0.25">
      <c r="C40" s="9" t="s">
        <v>52</v>
      </c>
    </row>
    <row r="41" spans="1:3" x14ac:dyDescent="0.25">
      <c r="C41" s="9" t="s">
        <v>53</v>
      </c>
    </row>
    <row r="43" spans="1:3" x14ac:dyDescent="0.25">
      <c r="A43" s="17">
        <v>2</v>
      </c>
      <c r="B43" s="18" t="s">
        <v>37</v>
      </c>
      <c r="C43" s="18"/>
    </row>
    <row r="44" spans="1:3" x14ac:dyDescent="0.25">
      <c r="B44" t="s">
        <v>8</v>
      </c>
      <c r="C44" t="s">
        <v>38</v>
      </c>
    </row>
    <row r="45" spans="1:3" x14ac:dyDescent="0.25">
      <c r="B45" t="s">
        <v>39</v>
      </c>
      <c r="C45" t="s">
        <v>41</v>
      </c>
    </row>
    <row r="46" spans="1:3" x14ac:dyDescent="0.25">
      <c r="C46" s="6" t="s">
        <v>40</v>
      </c>
    </row>
    <row r="47" spans="1:3" x14ac:dyDescent="0.25">
      <c r="C47" s="6"/>
    </row>
    <row r="48" spans="1:3" x14ac:dyDescent="0.25">
      <c r="A48" s="17">
        <v>3</v>
      </c>
      <c r="B48" s="18" t="s">
        <v>42</v>
      </c>
      <c r="C48" s="18"/>
    </row>
    <row r="49" spans="1:3" x14ac:dyDescent="0.25">
      <c r="B49" t="s">
        <v>8</v>
      </c>
      <c r="C49" t="s">
        <v>45</v>
      </c>
    </row>
    <row r="50" spans="1:3" x14ac:dyDescent="0.25">
      <c r="C50" t="s">
        <v>44</v>
      </c>
    </row>
    <row r="51" spans="1:3" x14ac:dyDescent="0.25">
      <c r="B51" t="s">
        <v>9</v>
      </c>
      <c r="C51" t="s">
        <v>43</v>
      </c>
    </row>
    <row r="52" spans="1:3" x14ac:dyDescent="0.25">
      <c r="C52" t="s">
        <v>44</v>
      </c>
    </row>
    <row r="53" spans="1:3" x14ac:dyDescent="0.25">
      <c r="B53" t="s">
        <v>19</v>
      </c>
      <c r="C53" t="s">
        <v>46</v>
      </c>
    </row>
    <row r="54" spans="1:3" x14ac:dyDescent="0.25">
      <c r="B54" t="s">
        <v>47</v>
      </c>
      <c r="C54" t="s">
        <v>48</v>
      </c>
    </row>
    <row r="56" spans="1:3" x14ac:dyDescent="0.25">
      <c r="A56" s="1"/>
    </row>
    <row r="62" spans="1:3" ht="18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>
      <selection activeCell="B17" sqref="B17"/>
    </sheetView>
  </sheetViews>
  <sheetFormatPr defaultRowHeight="15" x14ac:dyDescent="0.25"/>
  <cols>
    <col min="1" max="1" width="3.7109375" customWidth="1"/>
    <col min="2" max="2" width="39.42578125" customWidth="1"/>
    <col min="3" max="3" width="15.42578125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4" x14ac:dyDescent="0.25">
      <c r="A2" t="s">
        <v>0</v>
      </c>
    </row>
    <row r="4" spans="1:4" x14ac:dyDescent="0.25">
      <c r="B4" t="s">
        <v>5</v>
      </c>
    </row>
    <row r="5" spans="1:4" x14ac:dyDescent="0.25">
      <c r="B5" t="s">
        <v>1</v>
      </c>
    </row>
    <row r="6" spans="1:4" x14ac:dyDescent="0.25">
      <c r="B6" t="s">
        <v>6</v>
      </c>
    </row>
    <row r="8" spans="1:4" x14ac:dyDescent="0.25">
      <c r="A8" s="3" t="s">
        <v>54</v>
      </c>
      <c r="B8" s="3"/>
    </row>
    <row r="9" spans="1:4" x14ac:dyDescent="0.25">
      <c r="A9" t="s">
        <v>3</v>
      </c>
      <c r="B9" t="s">
        <v>4</v>
      </c>
    </row>
    <row r="10" spans="1:4" x14ac:dyDescent="0.25">
      <c r="A10" s="1">
        <v>1</v>
      </c>
      <c r="B10" t="s">
        <v>55</v>
      </c>
    </row>
    <row r="11" spans="1:4" x14ac:dyDescent="0.25">
      <c r="A11" s="1"/>
      <c r="B11" s="9" t="s">
        <v>56</v>
      </c>
    </row>
    <row r="12" spans="1:4" x14ac:dyDescent="0.25">
      <c r="A12" s="1">
        <v>2</v>
      </c>
      <c r="B12" s="9" t="s">
        <v>57</v>
      </c>
    </row>
    <row r="13" spans="1:4" x14ac:dyDescent="0.25">
      <c r="A13" s="1"/>
      <c r="B13" s="9"/>
    </row>
    <row r="14" spans="1:4" x14ac:dyDescent="0.25">
      <c r="A14" s="1"/>
      <c r="B14" s="9"/>
    </row>
    <row r="15" spans="1:4" x14ac:dyDescent="0.25">
      <c r="B15" s="9"/>
    </row>
    <row r="16" spans="1:4" x14ac:dyDescent="0.25">
      <c r="B16" s="9"/>
      <c r="D16" s="4"/>
    </row>
    <row r="17" spans="1:3" x14ac:dyDescent="0.25">
      <c r="B17" s="9"/>
    </row>
    <row r="18" spans="1:3" x14ac:dyDescent="0.25">
      <c r="B18" s="9"/>
    </row>
    <row r="19" spans="1:3" x14ac:dyDescent="0.25">
      <c r="B19" s="9"/>
    </row>
    <row r="20" spans="1:3" x14ac:dyDescent="0.25">
      <c r="A20" s="1"/>
    </row>
    <row r="21" spans="1:3" x14ac:dyDescent="0.25">
      <c r="C21" s="5"/>
    </row>
    <row r="22" spans="1:3" x14ac:dyDescent="0.25">
      <c r="C22" s="5"/>
    </row>
    <row r="23" spans="1:3" x14ac:dyDescent="0.25">
      <c r="C23" s="5"/>
    </row>
    <row r="24" spans="1:3" x14ac:dyDescent="0.25">
      <c r="C24" s="5"/>
    </row>
    <row r="25" spans="1:3" x14ac:dyDescent="0.25">
      <c r="C25" s="5"/>
    </row>
    <row r="26" spans="1:3" x14ac:dyDescent="0.25">
      <c r="C26" s="9"/>
    </row>
    <row r="27" spans="1:3" x14ac:dyDescent="0.25">
      <c r="C27" s="8"/>
    </row>
    <row r="28" spans="1:3" x14ac:dyDescent="0.25">
      <c r="C28" s="9"/>
    </row>
    <row r="29" spans="1:3" x14ac:dyDescent="0.25">
      <c r="C29" s="8"/>
    </row>
    <row r="30" spans="1:3" x14ac:dyDescent="0.25">
      <c r="C30" s="8"/>
    </row>
    <row r="31" spans="1:3" x14ac:dyDescent="0.25">
      <c r="C31" s="9"/>
    </row>
    <row r="32" spans="1:3" x14ac:dyDescent="0.25">
      <c r="C32" s="9"/>
    </row>
    <row r="33" spans="1:3" x14ac:dyDescent="0.25">
      <c r="C33" s="9"/>
    </row>
    <row r="34" spans="1:3" x14ac:dyDescent="0.25">
      <c r="C34" s="9"/>
    </row>
    <row r="36" spans="1:3" x14ac:dyDescent="0.25">
      <c r="A36" s="1"/>
    </row>
    <row r="39" spans="1:3" x14ac:dyDescent="0.25">
      <c r="C39" s="6"/>
    </row>
    <row r="40" spans="1:3" x14ac:dyDescent="0.25">
      <c r="C40" s="6"/>
    </row>
    <row r="41" spans="1:3" x14ac:dyDescent="0.25">
      <c r="A41" s="1"/>
    </row>
    <row r="49" spans="1:1" x14ac:dyDescent="0.25">
      <c r="A49" s="1"/>
    </row>
    <row r="57" spans="1:1" ht="18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zoomScale="60" zoomScaleNormal="60" workbookViewId="0">
      <selection activeCell="D28" sqref="D28"/>
    </sheetView>
  </sheetViews>
  <sheetFormatPr defaultRowHeight="15" x14ac:dyDescent="0.25"/>
  <cols>
    <col min="1" max="1" width="5.42578125" customWidth="1"/>
    <col min="2" max="2" width="7.5703125" customWidth="1"/>
    <col min="3" max="3" width="3.7109375" customWidth="1"/>
    <col min="4" max="4" width="98.140625" customWidth="1"/>
    <col min="5" max="5" width="17.28515625" bestFit="1" customWidth="1"/>
    <col min="6" max="7" width="15.28515625" customWidth="1"/>
    <col min="8" max="9" width="12.85546875" customWidth="1"/>
    <col min="11" max="11" width="15.28515625" bestFit="1" customWidth="1"/>
  </cols>
  <sheetData>
    <row r="2" spans="2:4" ht="18.75" x14ac:dyDescent="0.3">
      <c r="B2" s="83" t="s">
        <v>0</v>
      </c>
      <c r="C2" s="83"/>
      <c r="D2" s="83"/>
    </row>
    <row r="4" spans="2:4" x14ac:dyDescent="0.25">
      <c r="B4" t="s">
        <v>5</v>
      </c>
    </row>
    <row r="5" spans="2:4" x14ac:dyDescent="0.25">
      <c r="B5" t="s">
        <v>1</v>
      </c>
    </row>
    <row r="6" spans="2:4" x14ac:dyDescent="0.25">
      <c r="B6" t="s">
        <v>6</v>
      </c>
    </row>
    <row r="8" spans="2:4" x14ac:dyDescent="0.25">
      <c r="B8" s="3" t="s">
        <v>58</v>
      </c>
      <c r="C8" s="3"/>
    </row>
    <row r="9" spans="2:4" ht="28.5" customHeight="1" x14ac:dyDescent="0.25">
      <c r="B9" s="22" t="s">
        <v>3</v>
      </c>
      <c r="C9" s="80" t="s">
        <v>4</v>
      </c>
      <c r="D9" s="80"/>
    </row>
    <row r="10" spans="2:4" ht="20.25" customHeight="1" x14ac:dyDescent="0.25">
      <c r="B10" s="24">
        <v>1</v>
      </c>
      <c r="C10" s="78" t="s">
        <v>65</v>
      </c>
      <c r="D10" s="79"/>
    </row>
    <row r="11" spans="2:4" ht="18.75" customHeight="1" x14ac:dyDescent="0.25">
      <c r="B11" s="25"/>
      <c r="C11" s="81" t="s">
        <v>59</v>
      </c>
      <c r="D11" s="82"/>
    </row>
    <row r="12" spans="2:4" x14ac:dyDescent="0.25">
      <c r="B12" s="23">
        <v>2</v>
      </c>
      <c r="C12" s="9" t="s">
        <v>64</v>
      </c>
    </row>
    <row r="13" spans="2:4" x14ac:dyDescent="0.25">
      <c r="B13" s="23"/>
      <c r="C13" s="9" t="s">
        <v>60</v>
      </c>
    </row>
    <row r="14" spans="2:4" x14ac:dyDescent="0.25">
      <c r="B14" s="23">
        <v>3</v>
      </c>
      <c r="C14" s="9" t="s">
        <v>63</v>
      </c>
    </row>
    <row r="15" spans="2:4" x14ac:dyDescent="0.25">
      <c r="B15" s="23"/>
      <c r="C15" s="9" t="s">
        <v>61</v>
      </c>
    </row>
    <row r="16" spans="2:4" x14ac:dyDescent="0.25">
      <c r="B16" s="23">
        <v>4</v>
      </c>
      <c r="C16" t="s">
        <v>62</v>
      </c>
    </row>
    <row r="17" spans="2:11" x14ac:dyDescent="0.25">
      <c r="B17" s="23"/>
      <c r="C17" s="9" t="s">
        <v>59</v>
      </c>
    </row>
    <row r="18" spans="2:11" x14ac:dyDescent="0.25">
      <c r="B18" s="1"/>
      <c r="C18" s="9"/>
    </row>
    <row r="19" spans="2:11" x14ac:dyDescent="0.25">
      <c r="B19" s="1"/>
      <c r="C19" s="9"/>
    </row>
    <row r="20" spans="2:11" x14ac:dyDescent="0.25">
      <c r="B20" s="1"/>
      <c r="C20" s="9"/>
      <c r="D20" s="7"/>
    </row>
    <row r="21" spans="2:11" x14ac:dyDescent="0.25">
      <c r="C21" s="9"/>
    </row>
    <row r="22" spans="2:11" x14ac:dyDescent="0.25">
      <c r="C22" s="9"/>
    </row>
    <row r="23" spans="2:11" x14ac:dyDescent="0.25">
      <c r="C23" s="9"/>
      <c r="D23" s="6"/>
    </row>
    <row r="24" spans="2:11" x14ac:dyDescent="0.25">
      <c r="C24" s="9"/>
      <c r="D24" s="6"/>
    </row>
    <row r="25" spans="2:11" x14ac:dyDescent="0.25">
      <c r="C25" s="9"/>
      <c r="D25" s="6"/>
      <c r="K25" t="s">
        <v>77</v>
      </c>
    </row>
    <row r="26" spans="2:11" x14ac:dyDescent="0.25">
      <c r="C26" s="9"/>
    </row>
    <row r="27" spans="2:11" x14ac:dyDescent="0.25">
      <c r="C27" s="9"/>
      <c r="E27" s="4"/>
    </row>
    <row r="28" spans="2:11" x14ac:dyDescent="0.25">
      <c r="C28" s="9"/>
    </row>
    <row r="29" spans="2:11" x14ac:dyDescent="0.25">
      <c r="C29" s="9"/>
    </row>
    <row r="30" spans="2:11" x14ac:dyDescent="0.25">
      <c r="C30" s="9"/>
    </row>
    <row r="31" spans="2:11" x14ac:dyDescent="0.25">
      <c r="B31" s="1"/>
    </row>
    <row r="32" spans="2:11" x14ac:dyDescent="0.25">
      <c r="D32" s="5"/>
    </row>
    <row r="33" spans="2:4" x14ac:dyDescent="0.25">
      <c r="D33" s="5"/>
    </row>
    <row r="34" spans="2:4" x14ac:dyDescent="0.25">
      <c r="D34" s="5"/>
    </row>
    <row r="35" spans="2:4" x14ac:dyDescent="0.25">
      <c r="D35" s="5"/>
    </row>
    <row r="36" spans="2:4" x14ac:dyDescent="0.25">
      <c r="D36" s="5"/>
    </row>
    <row r="37" spans="2:4" x14ac:dyDescent="0.25">
      <c r="D37" s="9"/>
    </row>
    <row r="38" spans="2:4" x14ac:dyDescent="0.25">
      <c r="D38" s="8"/>
    </row>
    <row r="39" spans="2:4" x14ac:dyDescent="0.25">
      <c r="D39" s="9"/>
    </row>
    <row r="40" spans="2:4" x14ac:dyDescent="0.25">
      <c r="D40" s="8"/>
    </row>
    <row r="41" spans="2:4" x14ac:dyDescent="0.25">
      <c r="D41" s="8"/>
    </row>
    <row r="42" spans="2:4" x14ac:dyDescent="0.25">
      <c r="D42" s="9"/>
    </row>
    <row r="43" spans="2:4" x14ac:dyDescent="0.25">
      <c r="D43" s="9"/>
    </row>
    <row r="44" spans="2:4" x14ac:dyDescent="0.25">
      <c r="D44" s="9"/>
    </row>
    <row r="45" spans="2:4" x14ac:dyDescent="0.25">
      <c r="D45" s="9"/>
    </row>
    <row r="47" spans="2:4" x14ac:dyDescent="0.25">
      <c r="B47" s="1"/>
    </row>
    <row r="50" spans="2:4" x14ac:dyDescent="0.25">
      <c r="D50" s="6"/>
    </row>
    <row r="51" spans="2:4" x14ac:dyDescent="0.25">
      <c r="D51" s="6"/>
    </row>
    <row r="52" spans="2:4" x14ac:dyDescent="0.25">
      <c r="B52" s="1"/>
    </row>
    <row r="60" spans="2:4" x14ac:dyDescent="0.25">
      <c r="B60" s="1"/>
    </row>
    <row r="68" ht="18.75" customHeight="1" x14ac:dyDescent="0.25"/>
  </sheetData>
  <mergeCells count="4">
    <mergeCell ref="C10:D10"/>
    <mergeCell ref="C9:D9"/>
    <mergeCell ref="C11:D11"/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23"/>
  <sheetViews>
    <sheetView view="pageBreakPreview" topLeftCell="A3" zoomScale="80" zoomScaleNormal="120" zoomScaleSheetLayoutView="80" workbookViewId="0">
      <selection activeCell="AK12" sqref="AK12"/>
    </sheetView>
  </sheetViews>
  <sheetFormatPr defaultRowHeight="15" x14ac:dyDescent="0.25"/>
  <cols>
    <col min="1" max="1" width="1.42578125" customWidth="1"/>
    <col min="2" max="2" width="4.85546875" style="2" customWidth="1"/>
    <col min="3" max="3" width="3.7109375" customWidth="1"/>
    <col min="4" max="4" width="34.28515625" customWidth="1"/>
    <col min="5" max="5" width="10.5703125" bestFit="1" customWidth="1"/>
    <col min="6" max="6" width="5.7109375" customWidth="1"/>
    <col min="7" max="7" width="3.85546875" bestFit="1" customWidth="1"/>
    <col min="8" max="8" width="5.140625" bestFit="1" customWidth="1"/>
    <col min="9" max="9" width="3.85546875" bestFit="1" customWidth="1"/>
    <col min="10" max="10" width="5.140625" bestFit="1" customWidth="1"/>
    <col min="11" max="12" width="6.42578125" bestFit="1" customWidth="1"/>
    <col min="13" max="16" width="5.140625" bestFit="1" customWidth="1"/>
    <col min="17" max="17" width="3.85546875" bestFit="1" customWidth="1"/>
    <col min="18" max="36" width="5.140625" bestFit="1" customWidth="1"/>
    <col min="37" max="46" width="8.5703125" customWidth="1"/>
  </cols>
  <sheetData>
    <row r="1" spans="2:37" ht="18.75" x14ac:dyDescent="0.3">
      <c r="AG1" s="91" t="s">
        <v>81</v>
      </c>
      <c r="AH1" s="91"/>
      <c r="AI1" s="91"/>
      <c r="AJ1" s="91"/>
    </row>
    <row r="2" spans="2:37" ht="18.75" x14ac:dyDescent="0.3"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7" ht="15.75" x14ac:dyDescent="0.25">
      <c r="C3" s="12" t="s">
        <v>82</v>
      </c>
    </row>
    <row r="4" spans="2:37" ht="15.75" x14ac:dyDescent="0.25">
      <c r="C4" s="12" t="s">
        <v>83</v>
      </c>
    </row>
    <row r="5" spans="2:37" x14ac:dyDescent="0.25">
      <c r="F5" t="s">
        <v>85</v>
      </c>
    </row>
    <row r="6" spans="2:37" x14ac:dyDescent="0.25">
      <c r="B6" s="85" t="s">
        <v>3</v>
      </c>
      <c r="C6" s="88" t="s">
        <v>4</v>
      </c>
      <c r="D6" s="88"/>
      <c r="E6" s="86" t="s">
        <v>67</v>
      </c>
      <c r="F6" s="93" t="s">
        <v>79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89" t="s">
        <v>84</v>
      </c>
    </row>
    <row r="7" spans="2:37" ht="16.5" customHeight="1" x14ac:dyDescent="0.25">
      <c r="B7" s="85"/>
      <c r="C7" s="88"/>
      <c r="D7" s="88"/>
      <c r="E7" s="87"/>
      <c r="F7" s="14">
        <v>1</v>
      </c>
      <c r="G7" s="1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34">
        <v>13</v>
      </c>
      <c r="S7" s="34">
        <v>14</v>
      </c>
      <c r="T7" s="34">
        <v>15</v>
      </c>
      <c r="U7" s="34">
        <v>16</v>
      </c>
      <c r="V7" s="34">
        <v>17</v>
      </c>
      <c r="W7" s="34">
        <v>18</v>
      </c>
      <c r="X7" s="34">
        <v>19</v>
      </c>
      <c r="Y7" s="34">
        <v>20</v>
      </c>
      <c r="Z7" s="34">
        <v>21</v>
      </c>
      <c r="AA7" s="34">
        <v>22</v>
      </c>
      <c r="AB7" s="34">
        <v>23</v>
      </c>
      <c r="AC7" s="34">
        <v>24</v>
      </c>
      <c r="AD7" s="34">
        <v>25</v>
      </c>
      <c r="AE7" s="34">
        <v>26</v>
      </c>
      <c r="AF7" s="34">
        <v>27</v>
      </c>
      <c r="AG7" s="34">
        <v>28</v>
      </c>
      <c r="AH7" s="34">
        <v>29</v>
      </c>
      <c r="AI7" s="34">
        <v>30</v>
      </c>
      <c r="AJ7" s="34">
        <v>31</v>
      </c>
      <c r="AK7" s="90"/>
    </row>
    <row r="8" spans="2:37" s="11" customFormat="1" ht="45.75" customHeight="1" x14ac:dyDescent="0.25">
      <c r="B8" s="22">
        <v>1</v>
      </c>
      <c r="C8" s="94" t="s">
        <v>68</v>
      </c>
      <c r="D8" s="95"/>
      <c r="E8" s="28">
        <v>9532</v>
      </c>
      <c r="F8" s="13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f t="shared" ref="AK8:AK13" si="0">SUM(F8:AJ8)</f>
        <v>0</v>
      </c>
    </row>
    <row r="9" spans="2:37" s="11" customFormat="1" ht="40.5" customHeight="1" x14ac:dyDescent="0.25">
      <c r="B9" s="22">
        <v>2</v>
      </c>
      <c r="C9" s="94" t="s">
        <v>69</v>
      </c>
      <c r="D9" s="95"/>
      <c r="E9" s="36">
        <v>948</v>
      </c>
      <c r="F9" s="13"/>
      <c r="G9" s="13">
        <v>1</v>
      </c>
      <c r="H9" s="13"/>
      <c r="I9" s="13"/>
      <c r="J9" s="13"/>
      <c r="K9" s="13">
        <v>70</v>
      </c>
      <c r="L9" s="13">
        <v>47</v>
      </c>
      <c r="M9" s="13"/>
      <c r="N9" s="13"/>
      <c r="O9" s="13"/>
      <c r="P9" s="13">
        <v>81</v>
      </c>
      <c r="Q9" s="13">
        <v>1</v>
      </c>
      <c r="R9" s="13"/>
      <c r="S9" s="13"/>
      <c r="T9" s="13">
        <v>2</v>
      </c>
      <c r="U9" s="13"/>
      <c r="V9" s="13">
        <v>4</v>
      </c>
      <c r="W9" s="13">
        <v>2</v>
      </c>
      <c r="X9" s="13">
        <v>1</v>
      </c>
      <c r="Y9" s="13">
        <v>1</v>
      </c>
      <c r="Z9" s="13">
        <v>3</v>
      </c>
      <c r="AA9" s="13"/>
      <c r="AB9" s="13"/>
      <c r="AC9" s="13">
        <v>2</v>
      </c>
      <c r="AD9" s="13">
        <v>1</v>
      </c>
      <c r="AE9" s="13">
        <v>2</v>
      </c>
      <c r="AF9" s="13"/>
      <c r="AG9" s="13"/>
      <c r="AH9" s="13">
        <v>2</v>
      </c>
      <c r="AI9" s="13"/>
      <c r="AJ9" s="13"/>
      <c r="AK9" s="29">
        <f t="shared" si="0"/>
        <v>220</v>
      </c>
    </row>
    <row r="10" spans="2:37" s="11" customFormat="1" ht="29.25" customHeight="1" x14ac:dyDescent="0.25">
      <c r="B10" s="22">
        <v>3</v>
      </c>
      <c r="C10" s="94" t="s">
        <v>70</v>
      </c>
      <c r="D10" s="95"/>
      <c r="E10" s="28">
        <v>400</v>
      </c>
      <c r="F10" s="13">
        <v>3</v>
      </c>
      <c r="G10" s="13">
        <v>2</v>
      </c>
      <c r="H10" s="13">
        <v>12</v>
      </c>
      <c r="I10" s="13">
        <v>4</v>
      </c>
      <c r="J10" s="13">
        <v>10</v>
      </c>
      <c r="K10" s="13">
        <v>11</v>
      </c>
      <c r="L10" s="13">
        <v>12</v>
      </c>
      <c r="M10" s="13">
        <v>9</v>
      </c>
      <c r="N10" s="13">
        <v>8</v>
      </c>
      <c r="O10" s="13">
        <v>13</v>
      </c>
      <c r="P10" s="13">
        <v>14</v>
      </c>
      <c r="Q10" s="13">
        <v>7</v>
      </c>
      <c r="R10" s="13">
        <v>7</v>
      </c>
      <c r="S10" s="13">
        <v>15</v>
      </c>
      <c r="T10" s="13">
        <v>22</v>
      </c>
      <c r="U10" s="13"/>
      <c r="V10" s="13">
        <v>32</v>
      </c>
      <c r="W10" s="13">
        <v>17</v>
      </c>
      <c r="X10" s="13">
        <v>22</v>
      </c>
      <c r="Y10" s="13">
        <v>1</v>
      </c>
      <c r="Z10" s="13">
        <v>7</v>
      </c>
      <c r="AA10" s="29">
        <v>17</v>
      </c>
      <c r="AB10" s="29">
        <v>64</v>
      </c>
      <c r="AC10" s="29">
        <v>35</v>
      </c>
      <c r="AD10" s="29">
        <v>20</v>
      </c>
      <c r="AE10" s="29">
        <v>32</v>
      </c>
      <c r="AF10" s="13">
        <v>8</v>
      </c>
      <c r="AG10" s="13">
        <v>20</v>
      </c>
      <c r="AH10" s="13">
        <v>22</v>
      </c>
      <c r="AI10" s="13">
        <v>11</v>
      </c>
      <c r="AJ10" s="13">
        <v>16</v>
      </c>
      <c r="AK10" s="29">
        <f t="shared" si="0"/>
        <v>473</v>
      </c>
    </row>
    <row r="11" spans="2:37" s="11" customFormat="1" ht="34.5" customHeight="1" x14ac:dyDescent="0.25">
      <c r="B11" s="22">
        <v>4</v>
      </c>
      <c r="C11" s="94" t="s">
        <v>71</v>
      </c>
      <c r="D11" s="95"/>
      <c r="E11" s="36">
        <v>2000</v>
      </c>
      <c r="F11" s="13">
        <v>37</v>
      </c>
      <c r="G11" s="13">
        <v>1</v>
      </c>
      <c r="H11" s="13"/>
      <c r="I11" s="13"/>
      <c r="J11" s="13"/>
      <c r="K11" s="13">
        <v>76</v>
      </c>
      <c r="L11" s="13">
        <v>81</v>
      </c>
      <c r="M11" s="13">
        <v>51</v>
      </c>
      <c r="N11" s="13">
        <v>53</v>
      </c>
      <c r="O11" s="13"/>
      <c r="P11" s="13"/>
      <c r="Q11" s="13"/>
      <c r="R11" s="13">
        <v>21</v>
      </c>
      <c r="S11" s="13">
        <v>26</v>
      </c>
      <c r="T11" s="13">
        <v>4</v>
      </c>
      <c r="U11" s="13">
        <v>19</v>
      </c>
      <c r="V11" s="13"/>
      <c r="W11" s="13"/>
      <c r="X11" s="13"/>
      <c r="Y11" s="13">
        <v>27</v>
      </c>
      <c r="Z11" s="13">
        <v>9</v>
      </c>
      <c r="AA11" s="13"/>
      <c r="AB11" s="13">
        <v>5</v>
      </c>
      <c r="AC11" s="13"/>
      <c r="AD11" s="13">
        <v>1</v>
      </c>
      <c r="AE11" s="13"/>
      <c r="AF11" s="13">
        <v>29</v>
      </c>
      <c r="AG11" s="13">
        <v>19</v>
      </c>
      <c r="AH11" s="13">
        <v>9</v>
      </c>
      <c r="AI11" s="13">
        <v>22</v>
      </c>
      <c r="AJ11" s="13"/>
      <c r="AK11" s="29">
        <f t="shared" si="0"/>
        <v>490</v>
      </c>
    </row>
    <row r="12" spans="2:37" s="11" customFormat="1" ht="24" customHeight="1" x14ac:dyDescent="0.25">
      <c r="B12" s="22">
        <v>5</v>
      </c>
      <c r="C12" s="94" t="s">
        <v>72</v>
      </c>
      <c r="D12" s="95"/>
      <c r="E12" s="28">
        <v>200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9">
        <f t="shared" si="0"/>
        <v>0</v>
      </c>
    </row>
    <row r="13" spans="2:37" s="16" customFormat="1" ht="25.5" customHeight="1" x14ac:dyDescent="0.25">
      <c r="B13" s="15"/>
      <c r="C13" s="92" t="s">
        <v>73</v>
      </c>
      <c r="D13" s="92"/>
      <c r="E13" s="35">
        <f>SUM(E8:E12)</f>
        <v>13080</v>
      </c>
      <c r="F13" s="35">
        <f>SUM(F8:F12)</f>
        <v>40</v>
      </c>
      <c r="G13" s="35">
        <f t="shared" ref="G13" si="1">SUM(G8:G12)</f>
        <v>4</v>
      </c>
      <c r="H13" s="35">
        <f>SUM(H8:H12)</f>
        <v>12</v>
      </c>
      <c r="I13" s="35">
        <f t="shared" ref="I13:AJ13" si="2">SUM(I8:I12)</f>
        <v>4</v>
      </c>
      <c r="J13" s="35">
        <f t="shared" si="2"/>
        <v>10</v>
      </c>
      <c r="K13" s="35">
        <f t="shared" si="2"/>
        <v>157</v>
      </c>
      <c r="L13" s="35">
        <f t="shared" si="2"/>
        <v>140</v>
      </c>
      <c r="M13" s="35">
        <f t="shared" si="2"/>
        <v>60</v>
      </c>
      <c r="N13" s="35">
        <f t="shared" si="2"/>
        <v>61</v>
      </c>
      <c r="O13" s="35">
        <f t="shared" si="2"/>
        <v>13</v>
      </c>
      <c r="P13" s="35">
        <f t="shared" si="2"/>
        <v>95</v>
      </c>
      <c r="Q13" s="35">
        <f t="shared" si="2"/>
        <v>8</v>
      </c>
      <c r="R13" s="35">
        <f t="shared" si="2"/>
        <v>28</v>
      </c>
      <c r="S13" s="35">
        <f t="shared" si="2"/>
        <v>41</v>
      </c>
      <c r="T13" s="35">
        <f t="shared" si="2"/>
        <v>28</v>
      </c>
      <c r="U13" s="35">
        <f t="shared" si="2"/>
        <v>19</v>
      </c>
      <c r="V13" s="35">
        <f t="shared" si="2"/>
        <v>36</v>
      </c>
      <c r="W13" s="35">
        <f t="shared" si="2"/>
        <v>19</v>
      </c>
      <c r="X13" s="35">
        <f t="shared" si="2"/>
        <v>23</v>
      </c>
      <c r="Y13" s="35">
        <f t="shared" si="2"/>
        <v>29</v>
      </c>
      <c r="Z13" s="35">
        <f t="shared" si="2"/>
        <v>19</v>
      </c>
      <c r="AA13" s="35">
        <f t="shared" si="2"/>
        <v>17</v>
      </c>
      <c r="AB13" s="35">
        <f t="shared" si="2"/>
        <v>69</v>
      </c>
      <c r="AC13" s="35">
        <f t="shared" si="2"/>
        <v>37</v>
      </c>
      <c r="AD13" s="35">
        <f t="shared" si="2"/>
        <v>22</v>
      </c>
      <c r="AE13" s="35">
        <f t="shared" si="2"/>
        <v>34</v>
      </c>
      <c r="AF13" s="35">
        <f t="shared" si="2"/>
        <v>37</v>
      </c>
      <c r="AG13" s="35">
        <f t="shared" si="2"/>
        <v>39</v>
      </c>
      <c r="AH13" s="35">
        <f t="shared" si="2"/>
        <v>33</v>
      </c>
      <c r="AI13" s="35">
        <f t="shared" si="2"/>
        <v>33</v>
      </c>
      <c r="AJ13" s="35">
        <f t="shared" si="2"/>
        <v>16</v>
      </c>
      <c r="AK13" s="29">
        <f t="shared" si="0"/>
        <v>1183</v>
      </c>
    </row>
    <row r="14" spans="2:37" s="16" customFormat="1" ht="15.75" x14ac:dyDescent="0.25">
      <c r="B14" s="41"/>
      <c r="C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2:37" x14ac:dyDescent="0.25">
      <c r="D15" t="s">
        <v>74</v>
      </c>
    </row>
    <row r="16" spans="2:37" x14ac:dyDescent="0.25">
      <c r="D16" t="s">
        <v>75</v>
      </c>
    </row>
    <row r="17" spans="2:9" x14ac:dyDescent="0.25">
      <c r="D17" t="s">
        <v>78</v>
      </c>
    </row>
    <row r="18" spans="2:9" x14ac:dyDescent="0.25">
      <c r="D18" s="26" t="s">
        <v>80</v>
      </c>
    </row>
    <row r="19" spans="2:9" x14ac:dyDescent="0.25">
      <c r="B19" s="3" t="s">
        <v>76</v>
      </c>
    </row>
    <row r="20" spans="2:9" ht="15.75" x14ac:dyDescent="0.25">
      <c r="D20" s="43" t="s">
        <v>86</v>
      </c>
      <c r="E20" s="42"/>
      <c r="F20" s="42" t="s">
        <v>88</v>
      </c>
      <c r="G20" s="42"/>
      <c r="H20" s="42"/>
      <c r="I20" s="42"/>
    </row>
    <row r="21" spans="2:9" ht="15.75" x14ac:dyDescent="0.25">
      <c r="D21" s="43" t="s">
        <v>90</v>
      </c>
      <c r="E21" s="42"/>
      <c r="F21" s="42"/>
      <c r="G21" s="42"/>
      <c r="H21" s="42"/>
      <c r="I21" s="42"/>
    </row>
    <row r="22" spans="2:9" ht="15.75" x14ac:dyDescent="0.25">
      <c r="D22" s="43" t="s">
        <v>87</v>
      </c>
      <c r="E22" s="42"/>
      <c r="F22" s="42"/>
      <c r="G22" s="42"/>
      <c r="H22" s="42"/>
      <c r="I22" s="42"/>
    </row>
    <row r="23" spans="2:9" ht="15.75" x14ac:dyDescent="0.25">
      <c r="D23" s="43" t="s">
        <v>89</v>
      </c>
      <c r="E23" s="42"/>
      <c r="F23" s="42"/>
      <c r="G23" s="42"/>
      <c r="H23" s="42"/>
      <c r="I23" s="42"/>
    </row>
  </sheetData>
  <mergeCells count="13">
    <mergeCell ref="AK6:AK7"/>
    <mergeCell ref="AG1:AJ1"/>
    <mergeCell ref="C13:D13"/>
    <mergeCell ref="B2:AJ2"/>
    <mergeCell ref="B6:B7"/>
    <mergeCell ref="C6:D7"/>
    <mergeCell ref="E6:E7"/>
    <mergeCell ref="F6:AJ6"/>
    <mergeCell ref="C8:D8"/>
    <mergeCell ref="C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14" scale="5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18"/>
  <sheetViews>
    <sheetView view="pageBreakPreview" topLeftCell="A3" zoomScale="75" zoomScaleNormal="120" zoomScaleSheetLayoutView="75" workbookViewId="0">
      <selection activeCell="AK12" sqref="AK12"/>
    </sheetView>
  </sheetViews>
  <sheetFormatPr defaultRowHeight="15" x14ac:dyDescent="0.25"/>
  <cols>
    <col min="1" max="1" width="1.42578125" customWidth="1"/>
    <col min="2" max="2" width="4.85546875" style="2" customWidth="1"/>
    <col min="3" max="3" width="3.7109375" customWidth="1"/>
    <col min="4" max="4" width="34.28515625" customWidth="1"/>
    <col min="5" max="5" width="10.5703125" bestFit="1" customWidth="1"/>
    <col min="6" max="36" width="4.7109375" customWidth="1"/>
    <col min="37" max="46" width="8.5703125" customWidth="1"/>
  </cols>
  <sheetData>
    <row r="1" spans="2:37" ht="18.75" x14ac:dyDescent="0.3">
      <c r="AG1" s="91" t="s">
        <v>81</v>
      </c>
      <c r="AH1" s="91"/>
      <c r="AI1" s="91"/>
      <c r="AJ1" s="91"/>
    </row>
    <row r="2" spans="2:37" ht="18.75" x14ac:dyDescent="0.3"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7" ht="15.75" x14ac:dyDescent="0.25">
      <c r="C3" s="12" t="s">
        <v>82</v>
      </c>
    </row>
    <row r="4" spans="2:37" ht="15.75" x14ac:dyDescent="0.25">
      <c r="C4" s="12" t="s">
        <v>83</v>
      </c>
    </row>
    <row r="5" spans="2:37" x14ac:dyDescent="0.25">
      <c r="F5" t="s">
        <v>91</v>
      </c>
    </row>
    <row r="6" spans="2:37" x14ac:dyDescent="0.25">
      <c r="B6" s="85" t="s">
        <v>3</v>
      </c>
      <c r="C6" s="88" t="s">
        <v>4</v>
      </c>
      <c r="D6" s="88"/>
      <c r="E6" s="86" t="s">
        <v>67</v>
      </c>
      <c r="F6" s="93" t="s">
        <v>79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89" t="s">
        <v>84</v>
      </c>
    </row>
    <row r="7" spans="2:37" ht="16.5" customHeight="1" x14ac:dyDescent="0.25">
      <c r="B7" s="85"/>
      <c r="C7" s="88"/>
      <c r="D7" s="88"/>
      <c r="E7" s="87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  <c r="V7" s="33">
        <v>17</v>
      </c>
      <c r="W7" s="33">
        <v>18</v>
      </c>
      <c r="X7" s="33">
        <v>19</v>
      </c>
      <c r="Y7" s="33">
        <v>20</v>
      </c>
      <c r="Z7" s="33">
        <v>21</v>
      </c>
      <c r="AA7" s="33">
        <v>22</v>
      </c>
      <c r="AB7" s="33">
        <v>23</v>
      </c>
      <c r="AC7" s="33">
        <v>24</v>
      </c>
      <c r="AD7" s="33">
        <v>25</v>
      </c>
      <c r="AE7" s="33">
        <v>26</v>
      </c>
      <c r="AF7" s="33">
        <v>27</v>
      </c>
      <c r="AG7" s="33">
        <v>28</v>
      </c>
      <c r="AH7" s="33">
        <v>29</v>
      </c>
      <c r="AI7" s="33">
        <v>30</v>
      </c>
      <c r="AJ7" s="33">
        <v>31</v>
      </c>
      <c r="AK7" s="90"/>
    </row>
    <row r="8" spans="2:37" s="30" customFormat="1" ht="45.75" customHeight="1" x14ac:dyDescent="0.25">
      <c r="B8" s="31">
        <v>1</v>
      </c>
      <c r="C8" s="94" t="s">
        <v>68</v>
      </c>
      <c r="D8" s="95"/>
      <c r="E8" s="28">
        <v>9532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f>SUM(F8:AJ8)</f>
        <v>0</v>
      </c>
    </row>
    <row r="9" spans="2:37" s="10" customFormat="1" ht="40.5" customHeight="1" x14ac:dyDescent="0.25">
      <c r="B9" s="31">
        <v>2</v>
      </c>
      <c r="C9" s="94" t="s">
        <v>69</v>
      </c>
      <c r="D9" s="95"/>
      <c r="E9" s="36">
        <v>948</v>
      </c>
      <c r="F9" s="37">
        <v>0</v>
      </c>
      <c r="G9" s="37">
        <v>0</v>
      </c>
      <c r="H9" s="37">
        <v>3</v>
      </c>
      <c r="I9" s="37">
        <v>3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12</v>
      </c>
      <c r="P9" s="37">
        <v>12</v>
      </c>
      <c r="Q9" s="37">
        <v>0</v>
      </c>
      <c r="R9" s="37">
        <v>1</v>
      </c>
      <c r="S9" s="37">
        <v>1</v>
      </c>
      <c r="T9" s="37">
        <v>0</v>
      </c>
      <c r="U9" s="37">
        <v>0</v>
      </c>
      <c r="V9" s="37">
        <v>0</v>
      </c>
      <c r="W9" s="37">
        <v>2</v>
      </c>
      <c r="X9" s="37">
        <v>2</v>
      </c>
      <c r="Y9" s="37">
        <v>0</v>
      </c>
      <c r="Z9" s="37">
        <v>0</v>
      </c>
      <c r="AA9" s="37">
        <v>0</v>
      </c>
      <c r="AB9" s="37">
        <v>0</v>
      </c>
      <c r="AC9" s="37">
        <v>1</v>
      </c>
      <c r="AD9" s="37">
        <v>1</v>
      </c>
      <c r="AE9" s="37">
        <v>0</v>
      </c>
      <c r="AF9" s="37">
        <v>17</v>
      </c>
      <c r="AG9" s="37">
        <v>17</v>
      </c>
      <c r="AH9" s="37">
        <v>0</v>
      </c>
      <c r="AI9" s="37">
        <v>0</v>
      </c>
      <c r="AJ9" s="37">
        <v>0</v>
      </c>
      <c r="AK9" s="29">
        <f>SUM(F9:AJ9)</f>
        <v>72</v>
      </c>
    </row>
    <row r="10" spans="2:37" s="30" customFormat="1" ht="29.25" customHeight="1" x14ac:dyDescent="0.25">
      <c r="B10" s="31">
        <v>3</v>
      </c>
      <c r="C10" s="94" t="s">
        <v>70</v>
      </c>
      <c r="D10" s="95"/>
      <c r="E10" s="28">
        <v>400</v>
      </c>
      <c r="F10" s="29">
        <v>8</v>
      </c>
      <c r="G10" s="29">
        <v>9</v>
      </c>
      <c r="H10" s="29">
        <v>3</v>
      </c>
      <c r="I10" s="29">
        <v>25</v>
      </c>
      <c r="J10" s="29">
        <v>13</v>
      </c>
      <c r="K10" s="29">
        <v>27</v>
      </c>
      <c r="L10" s="29">
        <v>25</v>
      </c>
      <c r="M10" s="29">
        <v>16</v>
      </c>
      <c r="N10" s="29">
        <v>19</v>
      </c>
      <c r="O10" s="29">
        <v>2</v>
      </c>
      <c r="P10" s="29">
        <v>16</v>
      </c>
      <c r="Q10" s="29">
        <v>31</v>
      </c>
      <c r="R10" s="29">
        <v>12</v>
      </c>
      <c r="S10" s="29">
        <v>12</v>
      </c>
      <c r="T10" s="29">
        <v>24</v>
      </c>
      <c r="U10" s="29">
        <v>6</v>
      </c>
      <c r="V10" s="29">
        <v>0</v>
      </c>
      <c r="W10" s="29">
        <v>10</v>
      </c>
      <c r="X10" s="29">
        <v>10</v>
      </c>
      <c r="Y10" s="29">
        <v>11</v>
      </c>
      <c r="Z10" s="29">
        <v>27</v>
      </c>
      <c r="AA10" s="29">
        <v>38</v>
      </c>
      <c r="AB10" s="29">
        <v>12</v>
      </c>
      <c r="AC10" s="29">
        <v>25</v>
      </c>
      <c r="AD10" s="29">
        <v>28</v>
      </c>
      <c r="AE10" s="29">
        <v>11</v>
      </c>
      <c r="AF10" s="29">
        <v>9</v>
      </c>
      <c r="AG10" s="29">
        <v>15</v>
      </c>
      <c r="AH10" s="29">
        <v>10</v>
      </c>
      <c r="AI10" s="29">
        <v>6</v>
      </c>
      <c r="AJ10" s="29">
        <v>11</v>
      </c>
      <c r="AK10" s="40">
        <f>SUM(F10:AJ10)</f>
        <v>471</v>
      </c>
    </row>
    <row r="11" spans="2:37" s="10" customFormat="1" ht="34.5" customHeight="1" x14ac:dyDescent="0.25">
      <c r="B11" s="31">
        <v>4</v>
      </c>
      <c r="C11" s="94" t="s">
        <v>71</v>
      </c>
      <c r="D11" s="95"/>
      <c r="E11" s="36">
        <v>2000</v>
      </c>
      <c r="F11" s="37">
        <v>0</v>
      </c>
      <c r="G11" s="37">
        <v>0</v>
      </c>
      <c r="H11" s="38">
        <v>24</v>
      </c>
      <c r="I11" s="39">
        <v>21</v>
      </c>
      <c r="J11" s="38">
        <v>0</v>
      </c>
      <c r="K11" s="39">
        <v>0</v>
      </c>
      <c r="L11" s="38">
        <v>17</v>
      </c>
      <c r="M11" s="37">
        <v>0</v>
      </c>
      <c r="N11" s="37">
        <v>0</v>
      </c>
      <c r="O11" s="37">
        <v>42</v>
      </c>
      <c r="P11" s="37">
        <v>37</v>
      </c>
      <c r="Q11" s="37">
        <v>3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15</v>
      </c>
      <c r="X11" s="37">
        <v>16</v>
      </c>
      <c r="Y11" s="37">
        <v>26</v>
      </c>
      <c r="Z11" s="37">
        <v>0</v>
      </c>
      <c r="AA11" s="37">
        <v>0</v>
      </c>
      <c r="AB11" s="37">
        <v>0</v>
      </c>
      <c r="AC11" s="37">
        <v>17</v>
      </c>
      <c r="AD11" s="37">
        <v>42</v>
      </c>
      <c r="AE11" s="37">
        <v>41</v>
      </c>
      <c r="AF11" s="37">
        <v>28</v>
      </c>
      <c r="AG11" s="37">
        <v>29</v>
      </c>
      <c r="AH11" s="37">
        <v>0</v>
      </c>
      <c r="AI11" s="37">
        <v>21</v>
      </c>
      <c r="AJ11" s="37">
        <v>61</v>
      </c>
      <c r="AK11" s="29">
        <f>SUM(F11:AJ11)</f>
        <v>440</v>
      </c>
    </row>
    <row r="12" spans="2:37" s="30" customFormat="1" ht="24" customHeight="1" x14ac:dyDescent="0.25">
      <c r="B12" s="31">
        <v>5</v>
      </c>
      <c r="C12" s="94" t="s">
        <v>72</v>
      </c>
      <c r="D12" s="95"/>
      <c r="E12" s="28">
        <v>200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f>SUM(F12:AJ12)</f>
        <v>0</v>
      </c>
    </row>
    <row r="13" spans="2:37" s="16" customFormat="1" ht="25.5" customHeight="1" x14ac:dyDescent="0.25">
      <c r="B13" s="32"/>
      <c r="C13" s="92" t="s">
        <v>73</v>
      </c>
      <c r="D13" s="92"/>
      <c r="E13" s="35">
        <f>SUM(E8:E12)</f>
        <v>13080</v>
      </c>
      <c r="F13" s="35">
        <f t="shared" ref="F13:G13" si="0">SUM(F8:F12)</f>
        <v>8</v>
      </c>
      <c r="G13" s="35">
        <f t="shared" si="0"/>
        <v>9</v>
      </c>
      <c r="H13" s="35">
        <f>SUM(H8:H12)</f>
        <v>30</v>
      </c>
      <c r="I13" s="35">
        <f t="shared" ref="I13:AJ13" si="1">SUM(I8:I12)</f>
        <v>49</v>
      </c>
      <c r="J13" s="35">
        <f t="shared" si="1"/>
        <v>13</v>
      </c>
      <c r="K13" s="35">
        <f t="shared" si="1"/>
        <v>27</v>
      </c>
      <c r="L13" s="35">
        <f t="shared" si="1"/>
        <v>42</v>
      </c>
      <c r="M13" s="35">
        <f t="shared" si="1"/>
        <v>16</v>
      </c>
      <c r="N13" s="35">
        <f t="shared" si="1"/>
        <v>19</v>
      </c>
      <c r="O13" s="35">
        <f t="shared" si="1"/>
        <v>56</v>
      </c>
      <c r="P13" s="35">
        <f t="shared" si="1"/>
        <v>65</v>
      </c>
      <c r="Q13" s="35">
        <f t="shared" si="1"/>
        <v>34</v>
      </c>
      <c r="R13" s="35">
        <f t="shared" si="1"/>
        <v>13</v>
      </c>
      <c r="S13" s="35">
        <f t="shared" si="1"/>
        <v>13</v>
      </c>
      <c r="T13" s="35">
        <f t="shared" si="1"/>
        <v>24</v>
      </c>
      <c r="U13" s="35">
        <f t="shared" si="1"/>
        <v>6</v>
      </c>
      <c r="V13" s="35">
        <f t="shared" si="1"/>
        <v>0</v>
      </c>
      <c r="W13" s="35">
        <f t="shared" si="1"/>
        <v>27</v>
      </c>
      <c r="X13" s="35">
        <f t="shared" si="1"/>
        <v>28</v>
      </c>
      <c r="Y13" s="35">
        <f t="shared" si="1"/>
        <v>37</v>
      </c>
      <c r="Z13" s="35">
        <f t="shared" si="1"/>
        <v>27</v>
      </c>
      <c r="AA13" s="35">
        <f t="shared" si="1"/>
        <v>38</v>
      </c>
      <c r="AB13" s="35">
        <f t="shared" si="1"/>
        <v>12</v>
      </c>
      <c r="AC13" s="35">
        <f t="shared" si="1"/>
        <v>43</v>
      </c>
      <c r="AD13" s="35">
        <f t="shared" si="1"/>
        <v>71</v>
      </c>
      <c r="AE13" s="35">
        <f t="shared" si="1"/>
        <v>52</v>
      </c>
      <c r="AF13" s="35">
        <f t="shared" si="1"/>
        <v>54</v>
      </c>
      <c r="AG13" s="35">
        <f t="shared" si="1"/>
        <v>61</v>
      </c>
      <c r="AH13" s="35">
        <f t="shared" si="1"/>
        <v>10</v>
      </c>
      <c r="AI13" s="35">
        <f t="shared" si="1"/>
        <v>27</v>
      </c>
      <c r="AJ13" s="35">
        <f t="shared" si="1"/>
        <v>72</v>
      </c>
      <c r="AK13" s="35">
        <f>SUM(AK8:AK12)</f>
        <v>983</v>
      </c>
    </row>
    <row r="14" spans="2:37" x14ac:dyDescent="0.25">
      <c r="D14" t="s">
        <v>74</v>
      </c>
    </row>
    <row r="15" spans="2:37" x14ac:dyDescent="0.25">
      <c r="D15" t="s">
        <v>75</v>
      </c>
    </row>
    <row r="16" spans="2:37" x14ac:dyDescent="0.25">
      <c r="D16" t="s">
        <v>78</v>
      </c>
    </row>
    <row r="17" spans="2:4" x14ac:dyDescent="0.25">
      <c r="D17" s="26" t="s">
        <v>80</v>
      </c>
    </row>
    <row r="18" spans="2:4" x14ac:dyDescent="0.25">
      <c r="B18" s="3" t="s">
        <v>76</v>
      </c>
    </row>
  </sheetData>
  <mergeCells count="13">
    <mergeCell ref="AG1:AJ1"/>
    <mergeCell ref="B2:AJ2"/>
    <mergeCell ref="B6:B7"/>
    <mergeCell ref="C6:D7"/>
    <mergeCell ref="E6:E7"/>
    <mergeCell ref="F6:AJ6"/>
    <mergeCell ref="C13:D13"/>
    <mergeCell ref="AK6:AK7"/>
    <mergeCell ref="C8:D8"/>
    <mergeCell ref="C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14" scale="6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view="pageBreakPreview" zoomScale="64" zoomScaleNormal="62" zoomScaleSheetLayoutView="64" workbookViewId="0">
      <selection activeCell="O18" sqref="O18"/>
    </sheetView>
  </sheetViews>
  <sheetFormatPr defaultRowHeight="15" x14ac:dyDescent="0.25"/>
  <cols>
    <col min="1" max="1" width="6.5703125" customWidth="1"/>
    <col min="3" max="3" width="41" customWidth="1"/>
    <col min="4" max="4" width="10.85546875" bestFit="1" customWidth="1"/>
    <col min="5" max="6" width="5.7109375" customWidth="1"/>
    <col min="7" max="7" width="7" customWidth="1"/>
    <col min="8" max="8" width="6.85546875" customWidth="1"/>
    <col min="9" max="19" width="5.7109375" customWidth="1"/>
    <col min="20" max="20" width="7.28515625" customWidth="1"/>
    <col min="21" max="21" width="7" customWidth="1"/>
    <col min="22" max="24" width="5.7109375" customWidth="1"/>
    <col min="25" max="25" width="6.85546875" customWidth="1"/>
    <col min="26" max="26" width="7.140625" customWidth="1"/>
    <col min="27" max="28" width="5.7109375" customWidth="1"/>
    <col min="29" max="30" width="6.85546875" customWidth="1"/>
    <col min="31" max="31" width="5.7109375" customWidth="1"/>
    <col min="32" max="32" width="7" customWidth="1"/>
    <col min="33" max="34" width="6.85546875" customWidth="1"/>
    <col min="35" max="35" width="5.7109375" customWidth="1"/>
    <col min="36" max="36" width="9.28515625" customWidth="1"/>
  </cols>
  <sheetData>
    <row r="1" spans="1:36" ht="18.75" x14ac:dyDescent="0.3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91" t="s">
        <v>81</v>
      </c>
      <c r="AG1" s="91"/>
      <c r="AH1" s="91"/>
      <c r="AI1" s="91"/>
    </row>
    <row r="2" spans="1:36" ht="18.75" x14ac:dyDescent="0.3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6" ht="18.75" x14ac:dyDescent="0.3">
      <c r="A3" s="44"/>
      <c r="B3" s="46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6" ht="18.75" x14ac:dyDescent="0.3">
      <c r="A4" s="44"/>
      <c r="B4" s="46" t="s">
        <v>83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6" ht="18.75" x14ac:dyDescent="0.3">
      <c r="A5" s="44"/>
      <c r="B5" s="45"/>
      <c r="C5" s="45"/>
      <c r="D5" s="45"/>
      <c r="E5" s="45" t="s">
        <v>92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6" ht="18.75" x14ac:dyDescent="0.3">
      <c r="A6" s="99" t="s">
        <v>3</v>
      </c>
      <c r="B6" s="96" t="s">
        <v>4</v>
      </c>
      <c r="C6" s="96"/>
      <c r="D6" s="100" t="s">
        <v>67</v>
      </c>
      <c r="E6" s="102" t="s">
        <v>79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89" t="s">
        <v>84</v>
      </c>
    </row>
    <row r="7" spans="1:36" ht="18.75" x14ac:dyDescent="0.3">
      <c r="A7" s="99"/>
      <c r="B7" s="96"/>
      <c r="C7" s="96"/>
      <c r="D7" s="101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/>
      <c r="AJ7" s="90"/>
    </row>
    <row r="8" spans="1:36" ht="60" customHeight="1" x14ac:dyDescent="0.25">
      <c r="A8" s="48">
        <v>1</v>
      </c>
      <c r="B8" s="97" t="s">
        <v>68</v>
      </c>
      <c r="C8" s="98"/>
      <c r="D8" s="49">
        <v>9532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42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219</v>
      </c>
      <c r="AG8" s="50">
        <v>0</v>
      </c>
      <c r="AH8" s="50">
        <v>0</v>
      </c>
      <c r="AI8" s="50"/>
      <c r="AJ8" s="40">
        <f>SUM(E8:AI8)</f>
        <v>261</v>
      </c>
    </row>
    <row r="9" spans="1:36" ht="60" customHeight="1" x14ac:dyDescent="0.25">
      <c r="A9" s="48">
        <v>2</v>
      </c>
      <c r="B9" s="97" t="s">
        <v>69</v>
      </c>
      <c r="C9" s="98"/>
      <c r="D9" s="51">
        <v>948</v>
      </c>
      <c r="E9" s="52">
        <v>0</v>
      </c>
      <c r="F9" s="52">
        <v>0</v>
      </c>
      <c r="G9" s="52">
        <v>112</v>
      </c>
      <c r="H9" s="52">
        <v>112</v>
      </c>
      <c r="I9" s="52">
        <v>0</v>
      </c>
      <c r="J9" s="52">
        <v>0</v>
      </c>
      <c r="K9" s="52">
        <v>7</v>
      </c>
      <c r="L9" s="52">
        <v>7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8</v>
      </c>
      <c r="S9" s="52">
        <v>6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/>
      <c r="AJ9" s="29">
        <f>SUM(E9:AI9)</f>
        <v>252</v>
      </c>
    </row>
    <row r="10" spans="1:36" ht="60" customHeight="1" x14ac:dyDescent="0.25">
      <c r="A10" s="48">
        <v>3</v>
      </c>
      <c r="B10" s="97" t="s">
        <v>70</v>
      </c>
      <c r="C10" s="98"/>
      <c r="D10" s="49">
        <v>400</v>
      </c>
      <c r="E10" s="50">
        <v>11</v>
      </c>
      <c r="F10" s="50">
        <v>11</v>
      </c>
      <c r="G10" s="50">
        <v>28</v>
      </c>
      <c r="H10" s="50">
        <v>28</v>
      </c>
      <c r="I10" s="50">
        <v>7</v>
      </c>
      <c r="J10" s="50">
        <v>10</v>
      </c>
      <c r="K10" s="50">
        <v>3</v>
      </c>
      <c r="L10" s="50">
        <v>13</v>
      </c>
      <c r="M10" s="50">
        <v>13</v>
      </c>
      <c r="N10" s="50">
        <v>0</v>
      </c>
      <c r="O10" s="50">
        <v>13</v>
      </c>
      <c r="P10" s="50">
        <v>10</v>
      </c>
      <c r="Q10" s="50">
        <v>18</v>
      </c>
      <c r="R10" s="50">
        <v>4</v>
      </c>
      <c r="S10" s="50">
        <v>13</v>
      </c>
      <c r="T10" s="50">
        <v>27</v>
      </c>
      <c r="U10" s="50">
        <v>10</v>
      </c>
      <c r="V10" s="50">
        <v>10</v>
      </c>
      <c r="W10" s="50">
        <v>11</v>
      </c>
      <c r="X10" s="50">
        <v>2</v>
      </c>
      <c r="Y10" s="50">
        <v>2</v>
      </c>
      <c r="Z10" s="50">
        <v>15</v>
      </c>
      <c r="AA10" s="50">
        <v>10</v>
      </c>
      <c r="AB10" s="50">
        <v>29</v>
      </c>
      <c r="AC10" s="50">
        <v>11</v>
      </c>
      <c r="AD10" s="50">
        <v>5</v>
      </c>
      <c r="AE10" s="50">
        <v>13</v>
      </c>
      <c r="AF10" s="50">
        <v>25</v>
      </c>
      <c r="AG10" s="50">
        <v>18</v>
      </c>
      <c r="AH10" s="50">
        <v>23</v>
      </c>
      <c r="AI10" s="50"/>
      <c r="AJ10" s="40">
        <f>SUM(E10:AI10)</f>
        <v>393</v>
      </c>
    </row>
    <row r="11" spans="1:36" ht="60" customHeight="1" x14ac:dyDescent="0.25">
      <c r="A11" s="48">
        <v>4</v>
      </c>
      <c r="B11" s="97" t="s">
        <v>71</v>
      </c>
      <c r="C11" s="98"/>
      <c r="D11" s="51">
        <v>2000</v>
      </c>
      <c r="E11" s="52">
        <v>57</v>
      </c>
      <c r="F11" s="52">
        <v>49</v>
      </c>
      <c r="G11" s="53">
        <v>22</v>
      </c>
      <c r="H11" s="54">
        <v>35</v>
      </c>
      <c r="I11" s="53">
        <v>0</v>
      </c>
      <c r="J11" s="54">
        <v>7</v>
      </c>
      <c r="K11" s="53">
        <v>1</v>
      </c>
      <c r="L11" s="52">
        <v>41</v>
      </c>
      <c r="M11" s="52">
        <v>32</v>
      </c>
      <c r="N11" s="52">
        <v>9</v>
      </c>
      <c r="O11" s="52">
        <v>40</v>
      </c>
      <c r="P11" s="52">
        <v>12</v>
      </c>
      <c r="Q11" s="52">
        <v>15</v>
      </c>
      <c r="R11" s="52">
        <v>24</v>
      </c>
      <c r="S11" s="52">
        <v>75</v>
      </c>
      <c r="T11" s="52">
        <v>100</v>
      </c>
      <c r="U11" s="52">
        <v>103</v>
      </c>
      <c r="V11" s="52">
        <v>52</v>
      </c>
      <c r="W11" s="52">
        <v>0</v>
      </c>
      <c r="X11" s="52">
        <v>0</v>
      </c>
      <c r="Y11" s="52">
        <v>114</v>
      </c>
      <c r="Z11" s="52">
        <v>111</v>
      </c>
      <c r="AA11" s="52">
        <v>28</v>
      </c>
      <c r="AB11" s="52">
        <v>13</v>
      </c>
      <c r="AC11" s="52">
        <v>148</v>
      </c>
      <c r="AD11" s="52">
        <v>96</v>
      </c>
      <c r="AE11" s="52">
        <v>37</v>
      </c>
      <c r="AF11" s="52">
        <v>91</v>
      </c>
      <c r="AG11" s="52">
        <v>231</v>
      </c>
      <c r="AH11" s="52">
        <v>113</v>
      </c>
      <c r="AI11" s="52"/>
      <c r="AJ11" s="29">
        <f>SUM(E11:AI11)</f>
        <v>1656</v>
      </c>
    </row>
    <row r="12" spans="1:36" ht="60" customHeight="1" x14ac:dyDescent="0.25">
      <c r="A12" s="48">
        <v>5</v>
      </c>
      <c r="B12" s="97" t="s">
        <v>72</v>
      </c>
      <c r="C12" s="98"/>
      <c r="D12" s="49">
        <v>200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/>
      <c r="AJ12" s="29">
        <f>SUM(E12:AI12)</f>
        <v>0</v>
      </c>
    </row>
    <row r="13" spans="1:36" ht="60" customHeight="1" x14ac:dyDescent="0.25">
      <c r="A13" s="27"/>
      <c r="B13" s="96" t="s">
        <v>73</v>
      </c>
      <c r="C13" s="96"/>
      <c r="D13" s="55">
        <f>SUM(D8:D12)</f>
        <v>13080</v>
      </c>
      <c r="E13" s="55">
        <f t="shared" ref="E13:F13" si="0">SUM(E8:E12)</f>
        <v>68</v>
      </c>
      <c r="F13" s="55">
        <f t="shared" si="0"/>
        <v>60</v>
      </c>
      <c r="G13" s="55">
        <f>SUM(G8:G12)</f>
        <v>162</v>
      </c>
      <c r="H13" s="55">
        <f t="shared" ref="H13:AI13" si="1">SUM(H8:H12)</f>
        <v>175</v>
      </c>
      <c r="I13" s="55">
        <f t="shared" si="1"/>
        <v>7</v>
      </c>
      <c r="J13" s="55">
        <f t="shared" si="1"/>
        <v>17</v>
      </c>
      <c r="K13" s="55">
        <f t="shared" si="1"/>
        <v>11</v>
      </c>
      <c r="L13" s="55">
        <f t="shared" si="1"/>
        <v>61</v>
      </c>
      <c r="M13" s="55">
        <f t="shared" si="1"/>
        <v>45</v>
      </c>
      <c r="N13" s="55">
        <f t="shared" si="1"/>
        <v>9</v>
      </c>
      <c r="O13" s="55">
        <f t="shared" si="1"/>
        <v>53</v>
      </c>
      <c r="P13" s="55">
        <f t="shared" si="1"/>
        <v>22</v>
      </c>
      <c r="Q13" s="55">
        <f t="shared" si="1"/>
        <v>33</v>
      </c>
      <c r="R13" s="55">
        <f t="shared" si="1"/>
        <v>36</v>
      </c>
      <c r="S13" s="55">
        <f t="shared" si="1"/>
        <v>94</v>
      </c>
      <c r="T13" s="55">
        <f t="shared" si="1"/>
        <v>127</v>
      </c>
      <c r="U13" s="55">
        <f t="shared" si="1"/>
        <v>113</v>
      </c>
      <c r="V13" s="55">
        <f t="shared" si="1"/>
        <v>62</v>
      </c>
      <c r="W13" s="55">
        <f t="shared" si="1"/>
        <v>11</v>
      </c>
      <c r="X13" s="55">
        <f t="shared" si="1"/>
        <v>2</v>
      </c>
      <c r="Y13" s="55">
        <f t="shared" si="1"/>
        <v>116</v>
      </c>
      <c r="Z13" s="55">
        <f t="shared" si="1"/>
        <v>168</v>
      </c>
      <c r="AA13" s="55">
        <f t="shared" si="1"/>
        <v>38</v>
      </c>
      <c r="AB13" s="55">
        <f t="shared" si="1"/>
        <v>42</v>
      </c>
      <c r="AC13" s="55">
        <f t="shared" si="1"/>
        <v>159</v>
      </c>
      <c r="AD13" s="55">
        <f t="shared" si="1"/>
        <v>101</v>
      </c>
      <c r="AE13" s="55">
        <f t="shared" si="1"/>
        <v>50</v>
      </c>
      <c r="AF13" s="55">
        <f t="shared" si="1"/>
        <v>335</v>
      </c>
      <c r="AG13" s="55">
        <f t="shared" si="1"/>
        <v>249</v>
      </c>
      <c r="AH13" s="55">
        <f t="shared" si="1"/>
        <v>136</v>
      </c>
      <c r="AI13" s="55">
        <f t="shared" si="1"/>
        <v>0</v>
      </c>
      <c r="AJ13" s="35">
        <f>SUM(AJ8:AJ12)</f>
        <v>2562</v>
      </c>
    </row>
    <row r="14" spans="1:36" ht="18.75" x14ac:dyDescent="0.3">
      <c r="A14" s="44"/>
      <c r="B14" s="45"/>
      <c r="C14" s="45" t="s">
        <v>74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6" ht="18.75" x14ac:dyDescent="0.3">
      <c r="A15" s="44"/>
      <c r="B15" s="45"/>
      <c r="C15" s="45" t="s">
        <v>75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6" ht="18.75" x14ac:dyDescent="0.3">
      <c r="A16" s="44"/>
      <c r="B16" s="45"/>
      <c r="C16" s="45" t="s">
        <v>78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8.75" x14ac:dyDescent="0.3">
      <c r="A17" s="44"/>
      <c r="B17" s="45"/>
      <c r="C17" s="56" t="s">
        <v>93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8.75" x14ac:dyDescent="0.3">
      <c r="A18" s="46" t="s">
        <v>76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8.75" x14ac:dyDescent="0.3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8.75" x14ac:dyDescent="0.3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8.75" x14ac:dyDescent="0.3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x14ac:dyDescent="0.25">
      <c r="A22" s="2"/>
    </row>
  </sheetData>
  <mergeCells count="13">
    <mergeCell ref="AF1:AI1"/>
    <mergeCell ref="A2:AI2"/>
    <mergeCell ref="A6:A7"/>
    <mergeCell ref="B6:C7"/>
    <mergeCell ref="D6:D7"/>
    <mergeCell ref="E6:AI6"/>
    <mergeCell ref="B13:C13"/>
    <mergeCell ref="AJ6:AJ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scale="26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A6" workbookViewId="0">
      <selection activeCell="AJ15" sqref="AJ15"/>
    </sheetView>
  </sheetViews>
  <sheetFormatPr defaultRowHeight="15" x14ac:dyDescent="0.25"/>
  <cols>
    <col min="1" max="1" width="4.5703125" customWidth="1"/>
    <col min="3" max="3" width="11.5703125" customWidth="1"/>
    <col min="5" max="5" width="5" customWidth="1"/>
    <col min="6" max="8" width="3.7109375" customWidth="1"/>
    <col min="9" max="9" width="4.7109375" customWidth="1"/>
    <col min="10" max="10" width="4.5703125" customWidth="1"/>
    <col min="11" max="11" width="4.42578125" customWidth="1"/>
    <col min="12" max="12" width="4.85546875" customWidth="1"/>
    <col min="13" max="15" width="3.7109375" customWidth="1"/>
    <col min="16" max="16" width="4.7109375" customWidth="1"/>
    <col min="17" max="17" width="4.42578125" customWidth="1"/>
    <col min="18" max="22" width="3.7109375" customWidth="1"/>
    <col min="23" max="23" width="4.42578125" customWidth="1"/>
    <col min="24" max="24" width="4.7109375" customWidth="1"/>
    <col min="25" max="30" width="3.7109375" customWidth="1"/>
    <col min="31" max="31" width="4.5703125" customWidth="1"/>
    <col min="32" max="35" width="3.7109375" customWidth="1"/>
    <col min="36" max="36" width="7.5703125" customWidth="1"/>
  </cols>
  <sheetData>
    <row r="1" spans="1:36" ht="18.75" x14ac:dyDescent="0.3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91" t="s">
        <v>81</v>
      </c>
      <c r="AG1" s="91"/>
      <c r="AH1" s="91"/>
      <c r="AI1" s="91"/>
    </row>
    <row r="2" spans="1:36" ht="18.75" x14ac:dyDescent="0.3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6" ht="18.75" x14ac:dyDescent="0.3">
      <c r="A3" s="57"/>
      <c r="B3" s="46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6" ht="18.75" x14ac:dyDescent="0.3">
      <c r="A4" s="57"/>
      <c r="B4" s="46" t="s">
        <v>83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6" ht="18.75" x14ac:dyDescent="0.3">
      <c r="A5" s="57"/>
      <c r="B5" s="45"/>
      <c r="C5" s="45"/>
      <c r="D5" s="45"/>
      <c r="E5" s="45" t="s">
        <v>95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6" x14ac:dyDescent="0.25">
      <c r="A6" s="108" t="s">
        <v>3</v>
      </c>
      <c r="B6" s="103" t="s">
        <v>4</v>
      </c>
      <c r="C6" s="103"/>
      <c r="D6" s="109" t="s">
        <v>67</v>
      </c>
      <c r="E6" s="111" t="s">
        <v>79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04" t="s">
        <v>84</v>
      </c>
    </row>
    <row r="7" spans="1:36" x14ac:dyDescent="0.25">
      <c r="A7" s="108"/>
      <c r="B7" s="103"/>
      <c r="C7" s="103"/>
      <c r="D7" s="110"/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62">
        <v>21</v>
      </c>
      <c r="Z7" s="62">
        <v>22</v>
      </c>
      <c r="AA7" s="62">
        <v>23</v>
      </c>
      <c r="AB7" s="62">
        <v>24</v>
      </c>
      <c r="AC7" s="62">
        <v>25</v>
      </c>
      <c r="AD7" s="62">
        <v>26</v>
      </c>
      <c r="AE7" s="62">
        <v>27</v>
      </c>
      <c r="AF7" s="62">
        <v>28</v>
      </c>
      <c r="AG7" s="62">
        <v>29</v>
      </c>
      <c r="AH7" s="62">
        <v>30</v>
      </c>
      <c r="AI7" s="62">
        <v>31</v>
      </c>
      <c r="AJ7" s="105"/>
    </row>
    <row r="8" spans="1:36" ht="50.1" customHeight="1" x14ac:dyDescent="0.25">
      <c r="A8" s="63">
        <v>1</v>
      </c>
      <c r="B8" s="106" t="s">
        <v>68</v>
      </c>
      <c r="C8" s="107"/>
      <c r="D8" s="64">
        <v>9532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f>SUM(E8:AI8)</f>
        <v>0</v>
      </c>
    </row>
    <row r="9" spans="1:36" ht="50.1" customHeight="1" x14ac:dyDescent="0.25">
      <c r="A9" s="63">
        <v>2</v>
      </c>
      <c r="B9" s="106" t="s">
        <v>69</v>
      </c>
      <c r="C9" s="107"/>
      <c r="D9" s="67">
        <v>948</v>
      </c>
      <c r="E9" s="68">
        <v>0</v>
      </c>
      <c r="F9" s="68">
        <v>0</v>
      </c>
      <c r="G9" s="68">
        <v>0</v>
      </c>
      <c r="H9" s="68">
        <v>0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1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5">
        <f>SUM(E9:AI9)</f>
        <v>2</v>
      </c>
    </row>
    <row r="10" spans="1:36" ht="50.1" customHeight="1" x14ac:dyDescent="0.25">
      <c r="A10" s="63">
        <v>3</v>
      </c>
      <c r="B10" s="106" t="s">
        <v>70</v>
      </c>
      <c r="C10" s="107"/>
      <c r="D10" s="64">
        <v>400</v>
      </c>
      <c r="E10" s="65">
        <v>12</v>
      </c>
      <c r="F10" s="65">
        <v>13</v>
      </c>
      <c r="G10" s="65">
        <v>12</v>
      </c>
      <c r="H10" s="65">
        <v>6</v>
      </c>
      <c r="I10" s="65">
        <v>21</v>
      </c>
      <c r="J10" s="65">
        <v>7</v>
      </c>
      <c r="K10" s="65">
        <v>41</v>
      </c>
      <c r="L10" s="65">
        <v>56</v>
      </c>
      <c r="M10" s="65">
        <v>13</v>
      </c>
      <c r="N10" s="65">
        <v>2</v>
      </c>
      <c r="O10" s="65">
        <v>10</v>
      </c>
      <c r="P10" s="65">
        <v>5</v>
      </c>
      <c r="Q10" s="65">
        <v>9</v>
      </c>
      <c r="R10" s="65">
        <v>9</v>
      </c>
      <c r="S10" s="65">
        <v>6</v>
      </c>
      <c r="T10" s="65">
        <v>32</v>
      </c>
      <c r="U10" s="65">
        <v>13</v>
      </c>
      <c r="V10" s="65">
        <v>2</v>
      </c>
      <c r="W10" s="65">
        <v>21</v>
      </c>
      <c r="X10" s="65">
        <v>10</v>
      </c>
      <c r="Y10" s="65">
        <v>13</v>
      </c>
      <c r="Z10" s="65">
        <v>28</v>
      </c>
      <c r="AA10" s="65">
        <v>9</v>
      </c>
      <c r="AB10" s="65">
        <v>21</v>
      </c>
      <c r="AC10" s="65">
        <v>21</v>
      </c>
      <c r="AD10" s="65">
        <v>11</v>
      </c>
      <c r="AE10" s="65">
        <v>19</v>
      </c>
      <c r="AF10" s="65">
        <v>3</v>
      </c>
      <c r="AG10" s="65">
        <v>18</v>
      </c>
      <c r="AH10" s="65">
        <v>18</v>
      </c>
      <c r="AI10" s="65">
        <v>8</v>
      </c>
      <c r="AJ10" s="66">
        <f>SUM(E10:AI10)</f>
        <v>469</v>
      </c>
    </row>
    <row r="11" spans="1:36" ht="50.1" customHeight="1" x14ac:dyDescent="0.25">
      <c r="A11" s="63">
        <v>4</v>
      </c>
      <c r="B11" s="106" t="s">
        <v>71</v>
      </c>
      <c r="C11" s="107"/>
      <c r="D11" s="67">
        <v>2000</v>
      </c>
      <c r="E11" s="68">
        <v>164</v>
      </c>
      <c r="F11" s="68">
        <v>29</v>
      </c>
      <c r="G11" s="69">
        <v>0</v>
      </c>
      <c r="H11" s="70">
        <v>25</v>
      </c>
      <c r="I11" s="69">
        <v>172</v>
      </c>
      <c r="J11" s="70">
        <v>183</v>
      </c>
      <c r="K11" s="69">
        <v>78</v>
      </c>
      <c r="L11" s="68">
        <v>109</v>
      </c>
      <c r="M11" s="68">
        <v>53</v>
      </c>
      <c r="N11" s="68">
        <v>0</v>
      </c>
      <c r="O11" s="68">
        <v>0</v>
      </c>
      <c r="P11" s="68">
        <v>137</v>
      </c>
      <c r="Q11" s="68">
        <v>118</v>
      </c>
      <c r="R11" s="68">
        <v>59</v>
      </c>
      <c r="S11" s="68">
        <v>25</v>
      </c>
      <c r="T11" s="68">
        <v>19</v>
      </c>
      <c r="U11" s="68">
        <v>0</v>
      </c>
      <c r="V11" s="68">
        <v>0</v>
      </c>
      <c r="W11" s="68">
        <v>155</v>
      </c>
      <c r="X11" s="68">
        <v>130</v>
      </c>
      <c r="Y11" s="68">
        <v>2</v>
      </c>
      <c r="Z11" s="68">
        <v>34</v>
      </c>
      <c r="AA11" s="68">
        <v>39</v>
      </c>
      <c r="AB11" s="68">
        <v>10</v>
      </c>
      <c r="AC11" s="68">
        <v>12</v>
      </c>
      <c r="AD11" s="68">
        <v>22</v>
      </c>
      <c r="AE11" s="68">
        <v>81</v>
      </c>
      <c r="AF11" s="68">
        <v>16</v>
      </c>
      <c r="AG11" s="68">
        <v>49</v>
      </c>
      <c r="AH11" s="68">
        <v>16</v>
      </c>
      <c r="AI11" s="68">
        <v>16</v>
      </c>
      <c r="AJ11" s="65">
        <f>SUM(E11:AI11)</f>
        <v>1753</v>
      </c>
    </row>
    <row r="12" spans="1:36" ht="50.1" customHeight="1" x14ac:dyDescent="0.25">
      <c r="A12" s="63">
        <v>5</v>
      </c>
      <c r="B12" s="106" t="s">
        <v>72</v>
      </c>
      <c r="C12" s="107"/>
      <c r="D12" s="64">
        <v>200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f>SUM(E12:AI12)</f>
        <v>0</v>
      </c>
    </row>
    <row r="13" spans="1:36" ht="50.1" customHeight="1" x14ac:dyDescent="0.25">
      <c r="A13" s="71"/>
      <c r="B13" s="103" t="s">
        <v>73</v>
      </c>
      <c r="C13" s="103"/>
      <c r="D13" s="72">
        <f>SUM(D8:D12)</f>
        <v>13080</v>
      </c>
      <c r="E13" s="72">
        <f t="shared" ref="E13:F13" si="0">SUM(E8:E12)</f>
        <v>176</v>
      </c>
      <c r="F13" s="72">
        <f t="shared" si="0"/>
        <v>42</v>
      </c>
      <c r="G13" s="72">
        <f>SUM(G8:G12)</f>
        <v>12</v>
      </c>
      <c r="H13" s="72">
        <f t="shared" ref="H13:AG13" si="1">SUM(H8:H12)</f>
        <v>31</v>
      </c>
      <c r="I13" s="72">
        <f t="shared" si="1"/>
        <v>194</v>
      </c>
      <c r="J13" s="72">
        <f t="shared" si="1"/>
        <v>190</v>
      </c>
      <c r="K13" s="72">
        <f t="shared" si="1"/>
        <v>119</v>
      </c>
      <c r="L13" s="72">
        <f t="shared" si="1"/>
        <v>165</v>
      </c>
      <c r="M13" s="72">
        <f t="shared" si="1"/>
        <v>66</v>
      </c>
      <c r="N13" s="72">
        <f t="shared" si="1"/>
        <v>2</v>
      </c>
      <c r="O13" s="72">
        <f t="shared" si="1"/>
        <v>10</v>
      </c>
      <c r="P13" s="72">
        <f t="shared" si="1"/>
        <v>143</v>
      </c>
      <c r="Q13" s="72">
        <f t="shared" si="1"/>
        <v>127</v>
      </c>
      <c r="R13" s="72">
        <f t="shared" si="1"/>
        <v>68</v>
      </c>
      <c r="S13" s="72">
        <f t="shared" si="1"/>
        <v>31</v>
      </c>
      <c r="T13" s="72">
        <f t="shared" si="1"/>
        <v>51</v>
      </c>
      <c r="U13" s="72">
        <f t="shared" si="1"/>
        <v>13</v>
      </c>
      <c r="V13" s="72">
        <f t="shared" si="1"/>
        <v>2</v>
      </c>
      <c r="W13" s="72">
        <f t="shared" si="1"/>
        <v>176</v>
      </c>
      <c r="X13" s="72">
        <f t="shared" si="1"/>
        <v>140</v>
      </c>
      <c r="Y13" s="72">
        <f t="shared" si="1"/>
        <v>15</v>
      </c>
      <c r="Z13" s="72">
        <f>SUM(Z8:Z12)</f>
        <v>62</v>
      </c>
      <c r="AA13" s="72">
        <f t="shared" si="1"/>
        <v>48</v>
      </c>
      <c r="AB13" s="72">
        <f t="shared" si="1"/>
        <v>31</v>
      </c>
      <c r="AC13" s="72">
        <f t="shared" si="1"/>
        <v>33</v>
      </c>
      <c r="AD13" s="72">
        <f t="shared" si="1"/>
        <v>33</v>
      </c>
      <c r="AE13" s="72">
        <f t="shared" si="1"/>
        <v>100</v>
      </c>
      <c r="AF13" s="72">
        <f t="shared" si="1"/>
        <v>19</v>
      </c>
      <c r="AG13" s="72">
        <f t="shared" si="1"/>
        <v>67</v>
      </c>
      <c r="AH13" s="72">
        <f>SUM(AH8:AH12)</f>
        <v>34</v>
      </c>
      <c r="AI13" s="72">
        <f>SUM(AI8:AI12)</f>
        <v>24</v>
      </c>
      <c r="AJ13" s="72">
        <f>SUM(AJ8:AJ12)</f>
        <v>2224</v>
      </c>
    </row>
    <row r="14" spans="1:36" ht="18.75" x14ac:dyDescent="0.3">
      <c r="A14" s="58"/>
      <c r="B14" s="59"/>
      <c r="C14" s="59" t="s">
        <v>74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6" ht="18.75" x14ac:dyDescent="0.3">
      <c r="A15" s="58"/>
      <c r="B15" s="59"/>
      <c r="C15" s="59" t="s">
        <v>75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6" ht="18.75" x14ac:dyDescent="0.3">
      <c r="A16" s="58"/>
      <c r="B16" s="59"/>
      <c r="C16" s="59" t="s">
        <v>78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8.75" x14ac:dyDescent="0.3">
      <c r="A17" s="58"/>
      <c r="B17" s="59"/>
      <c r="C17" s="60" t="s">
        <v>94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8.75" x14ac:dyDescent="0.3">
      <c r="A18" s="61" t="s">
        <v>76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8.75" x14ac:dyDescent="0.3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8.75" x14ac:dyDescent="0.3">
      <c r="A20" s="5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8.75" x14ac:dyDescent="0.3">
      <c r="A21" s="5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x14ac:dyDescent="0.25">
      <c r="A22" s="2"/>
    </row>
  </sheetData>
  <mergeCells count="13">
    <mergeCell ref="AF1:AI1"/>
    <mergeCell ref="A2:AI2"/>
    <mergeCell ref="A6:A7"/>
    <mergeCell ref="B6:C7"/>
    <mergeCell ref="D6:D7"/>
    <mergeCell ref="E6:AI6"/>
    <mergeCell ref="B13:C13"/>
    <mergeCell ref="AJ6:AJ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6" workbookViewId="0">
      <selection activeCell="AE11" sqref="AE11"/>
    </sheetView>
  </sheetViews>
  <sheetFormatPr defaultRowHeight="15" x14ac:dyDescent="0.25"/>
  <cols>
    <col min="1" max="1" width="5.42578125" customWidth="1"/>
    <col min="2" max="2" width="18.5703125" customWidth="1"/>
    <col min="3" max="3" width="13.85546875" customWidth="1"/>
    <col min="4" max="4" width="8" customWidth="1"/>
    <col min="5" max="6" width="3.7109375" customWidth="1"/>
    <col min="7" max="7" width="4.7109375" customWidth="1"/>
    <col min="8" max="11" width="3.7109375" customWidth="1"/>
    <col min="12" max="12" width="4.42578125" customWidth="1"/>
    <col min="13" max="15" width="3.7109375" customWidth="1"/>
    <col min="16" max="16" width="4.42578125" customWidth="1"/>
    <col min="17" max="17" width="3.7109375" customWidth="1"/>
    <col min="18" max="18" width="4.4257812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4.42578125" customWidth="1"/>
    <col min="24" max="24" width="4.5703125" customWidth="1"/>
    <col min="25" max="25" width="4.7109375" customWidth="1"/>
    <col min="26" max="26" width="3.7109375" customWidth="1"/>
    <col min="27" max="28" width="4.7109375" customWidth="1"/>
    <col min="29" max="29" width="4.85546875" customWidth="1"/>
    <col min="30" max="30" width="4.42578125" customWidth="1"/>
    <col min="31" max="35" width="3.7109375" customWidth="1"/>
  </cols>
  <sheetData>
    <row r="1" spans="1:36" ht="18.75" x14ac:dyDescent="0.3">
      <c r="A1" s="7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91" t="s">
        <v>81</v>
      </c>
      <c r="AG1" s="91"/>
      <c r="AH1" s="91"/>
      <c r="AI1" s="91"/>
    </row>
    <row r="2" spans="1:36" ht="18.75" x14ac:dyDescent="0.3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6" ht="18.75" x14ac:dyDescent="0.3">
      <c r="A3" s="73"/>
      <c r="B3" s="46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6" ht="18.75" x14ac:dyDescent="0.3">
      <c r="A4" s="73"/>
      <c r="B4" s="46" t="s">
        <v>83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6" ht="18.75" x14ac:dyDescent="0.3">
      <c r="A5" s="73"/>
      <c r="B5" s="45"/>
      <c r="C5" s="45"/>
      <c r="D5" s="45"/>
      <c r="E5" s="45" t="s">
        <v>96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6" x14ac:dyDescent="0.25">
      <c r="A6" s="108" t="s">
        <v>3</v>
      </c>
      <c r="B6" s="103" t="s">
        <v>4</v>
      </c>
      <c r="C6" s="103"/>
      <c r="D6" s="109" t="s">
        <v>67</v>
      </c>
      <c r="E6" s="111" t="s">
        <v>79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04" t="s">
        <v>84</v>
      </c>
    </row>
    <row r="7" spans="1:36" x14ac:dyDescent="0.25">
      <c r="A7" s="108"/>
      <c r="B7" s="103"/>
      <c r="C7" s="103"/>
      <c r="D7" s="110"/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75">
        <v>21</v>
      </c>
      <c r="Z7" s="75">
        <v>22</v>
      </c>
      <c r="AA7" s="75">
        <v>23</v>
      </c>
      <c r="AB7" s="75">
        <v>24</v>
      </c>
      <c r="AC7" s="75">
        <v>25</v>
      </c>
      <c r="AD7" s="75">
        <v>26</v>
      </c>
      <c r="AE7" s="75">
        <v>27</v>
      </c>
      <c r="AF7" s="75">
        <v>28</v>
      </c>
      <c r="AG7" s="75">
        <v>29</v>
      </c>
      <c r="AH7" s="75">
        <v>30</v>
      </c>
      <c r="AI7" s="75">
        <v>31</v>
      </c>
      <c r="AJ7" s="105"/>
    </row>
    <row r="8" spans="1:36" ht="50.1" customHeight="1" x14ac:dyDescent="0.25">
      <c r="A8" s="63">
        <v>1</v>
      </c>
      <c r="B8" s="106" t="s">
        <v>68</v>
      </c>
      <c r="C8" s="107"/>
      <c r="D8" s="64">
        <v>9532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/>
      <c r="AE8" s="65"/>
      <c r="AF8" s="65"/>
      <c r="AG8" s="65"/>
      <c r="AH8" s="65"/>
      <c r="AI8" s="65"/>
      <c r="AJ8" s="65">
        <f>SUM(E8:AI8)</f>
        <v>0</v>
      </c>
    </row>
    <row r="9" spans="1:36" ht="50.1" customHeight="1" x14ac:dyDescent="0.25">
      <c r="A9" s="63">
        <v>2</v>
      </c>
      <c r="B9" s="106" t="s">
        <v>69</v>
      </c>
      <c r="C9" s="107"/>
      <c r="D9" s="67">
        <v>948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2</v>
      </c>
      <c r="Q9" s="68">
        <v>3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/>
      <c r="AE9" s="68"/>
      <c r="AF9" s="68"/>
      <c r="AG9" s="68"/>
      <c r="AH9" s="68"/>
      <c r="AI9" s="68"/>
      <c r="AJ9" s="65">
        <f>SUM(E9:AI9)</f>
        <v>5</v>
      </c>
    </row>
    <row r="10" spans="1:36" ht="50.1" customHeight="1" x14ac:dyDescent="0.25">
      <c r="A10" s="63">
        <v>3</v>
      </c>
      <c r="B10" s="106" t="s">
        <v>70</v>
      </c>
      <c r="C10" s="107"/>
      <c r="D10" s="64">
        <v>400</v>
      </c>
      <c r="E10" s="65">
        <v>11</v>
      </c>
      <c r="F10" s="65">
        <v>19</v>
      </c>
      <c r="G10" s="65">
        <v>8</v>
      </c>
      <c r="H10" s="65">
        <v>15</v>
      </c>
      <c r="I10" s="65">
        <v>21</v>
      </c>
      <c r="J10" s="65">
        <v>9</v>
      </c>
      <c r="K10" s="65">
        <v>13</v>
      </c>
      <c r="L10" s="65">
        <v>42</v>
      </c>
      <c r="M10" s="65">
        <v>14</v>
      </c>
      <c r="N10" s="65">
        <v>22</v>
      </c>
      <c r="O10" s="65">
        <v>4</v>
      </c>
      <c r="P10" s="65">
        <v>14</v>
      </c>
      <c r="Q10" s="65">
        <v>9</v>
      </c>
      <c r="R10" s="65">
        <v>21</v>
      </c>
      <c r="S10" s="65">
        <v>5</v>
      </c>
      <c r="T10" s="65">
        <v>21</v>
      </c>
      <c r="U10" s="65">
        <v>21</v>
      </c>
      <c r="V10" s="65">
        <v>43</v>
      </c>
      <c r="W10" s="65">
        <v>22</v>
      </c>
      <c r="X10" s="65">
        <v>14</v>
      </c>
      <c r="Y10" s="65">
        <v>32</v>
      </c>
      <c r="Z10" s="65">
        <v>8</v>
      </c>
      <c r="AA10" s="65">
        <v>7</v>
      </c>
      <c r="AB10" s="65">
        <v>24</v>
      </c>
      <c r="AC10" s="65">
        <v>26</v>
      </c>
      <c r="AD10" s="65"/>
      <c r="AE10" s="65"/>
      <c r="AF10" s="65"/>
      <c r="AG10" s="65"/>
      <c r="AH10" s="65"/>
      <c r="AI10" s="65"/>
      <c r="AJ10" s="66">
        <f>SUM(E10:AI10)</f>
        <v>445</v>
      </c>
    </row>
    <row r="11" spans="1:36" ht="50.1" customHeight="1" x14ac:dyDescent="0.25">
      <c r="A11" s="63">
        <v>4</v>
      </c>
      <c r="B11" s="106" t="s">
        <v>71</v>
      </c>
      <c r="C11" s="107"/>
      <c r="D11" s="67">
        <v>2000</v>
      </c>
      <c r="E11" s="68">
        <v>4</v>
      </c>
      <c r="F11" s="68">
        <v>22</v>
      </c>
      <c r="G11" s="69">
        <v>121</v>
      </c>
      <c r="H11" s="70">
        <v>47</v>
      </c>
      <c r="I11" s="69">
        <v>54</v>
      </c>
      <c r="J11" s="70">
        <v>68</v>
      </c>
      <c r="K11" s="69">
        <v>46</v>
      </c>
      <c r="L11" s="68">
        <v>62</v>
      </c>
      <c r="M11" s="68">
        <v>74</v>
      </c>
      <c r="N11" s="68">
        <v>53</v>
      </c>
      <c r="O11" s="68">
        <v>72</v>
      </c>
      <c r="P11" s="68">
        <v>87</v>
      </c>
      <c r="Q11" s="68">
        <v>76</v>
      </c>
      <c r="R11" s="68">
        <v>108</v>
      </c>
      <c r="S11" s="68">
        <v>20</v>
      </c>
      <c r="T11" s="68">
        <v>98</v>
      </c>
      <c r="U11" s="68">
        <v>63</v>
      </c>
      <c r="V11" s="68">
        <v>69</v>
      </c>
      <c r="W11" s="68">
        <v>127</v>
      </c>
      <c r="X11" s="68">
        <v>116</v>
      </c>
      <c r="Y11" s="68">
        <v>130</v>
      </c>
      <c r="Z11" s="68">
        <v>36</v>
      </c>
      <c r="AA11" s="68">
        <v>155</v>
      </c>
      <c r="AB11" s="68">
        <v>105</v>
      </c>
      <c r="AC11" s="68">
        <v>117</v>
      </c>
      <c r="AD11" s="68"/>
      <c r="AE11" s="68"/>
      <c r="AF11" s="68"/>
      <c r="AG11" s="68"/>
      <c r="AH11" s="68"/>
      <c r="AI11" s="68"/>
      <c r="AJ11" s="65">
        <f>SUM(E11:AI11)</f>
        <v>1930</v>
      </c>
    </row>
    <row r="12" spans="1:36" ht="50.1" customHeight="1" x14ac:dyDescent="0.25">
      <c r="A12" s="63">
        <v>5</v>
      </c>
      <c r="B12" s="106" t="s">
        <v>72</v>
      </c>
      <c r="C12" s="107"/>
      <c r="D12" s="64">
        <v>200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/>
      <c r="AE12" s="65"/>
      <c r="AF12" s="65"/>
      <c r="AG12" s="65"/>
      <c r="AH12" s="65"/>
      <c r="AI12" s="65"/>
      <c r="AJ12" s="65">
        <f>SUM(E12:AI12)</f>
        <v>0</v>
      </c>
    </row>
    <row r="13" spans="1:36" ht="24.95" customHeight="1" x14ac:dyDescent="0.25">
      <c r="A13" s="74"/>
      <c r="B13" s="103" t="s">
        <v>73</v>
      </c>
      <c r="C13" s="103"/>
      <c r="D13" s="72">
        <f>SUM(D8:D12)</f>
        <v>13080</v>
      </c>
      <c r="E13" s="77">
        <f t="shared" ref="E13:F13" si="0">SUM(E8:E12)</f>
        <v>15</v>
      </c>
      <c r="F13" s="77">
        <f t="shared" si="0"/>
        <v>41</v>
      </c>
      <c r="G13" s="77">
        <f>SUM(G8:G12)</f>
        <v>129</v>
      </c>
      <c r="H13" s="77">
        <f t="shared" ref="H13:AG13" si="1">SUM(H8:H12)</f>
        <v>62</v>
      </c>
      <c r="I13" s="77">
        <f t="shared" si="1"/>
        <v>75</v>
      </c>
      <c r="J13" s="77">
        <f t="shared" si="1"/>
        <v>77</v>
      </c>
      <c r="K13" s="77">
        <f t="shared" si="1"/>
        <v>59</v>
      </c>
      <c r="L13" s="77">
        <f t="shared" si="1"/>
        <v>104</v>
      </c>
      <c r="M13" s="77">
        <f t="shared" si="1"/>
        <v>88</v>
      </c>
      <c r="N13" s="77">
        <f t="shared" si="1"/>
        <v>75</v>
      </c>
      <c r="O13" s="77">
        <f t="shared" si="1"/>
        <v>76</v>
      </c>
      <c r="P13" s="77">
        <f t="shared" si="1"/>
        <v>103</v>
      </c>
      <c r="Q13" s="77">
        <f t="shared" si="1"/>
        <v>88</v>
      </c>
      <c r="R13" s="77">
        <f t="shared" si="1"/>
        <v>129</v>
      </c>
      <c r="S13" s="77">
        <f t="shared" si="1"/>
        <v>25</v>
      </c>
      <c r="T13" s="77">
        <f t="shared" si="1"/>
        <v>119</v>
      </c>
      <c r="U13" s="77">
        <f t="shared" si="1"/>
        <v>84</v>
      </c>
      <c r="V13" s="77">
        <f t="shared" si="1"/>
        <v>112</v>
      </c>
      <c r="W13" s="77">
        <f t="shared" si="1"/>
        <v>149</v>
      </c>
      <c r="X13" s="77">
        <f t="shared" si="1"/>
        <v>130</v>
      </c>
      <c r="Y13" s="77">
        <f t="shared" si="1"/>
        <v>162</v>
      </c>
      <c r="Z13" s="77">
        <f>SUM(Z8:Z12)</f>
        <v>44</v>
      </c>
      <c r="AA13" s="77">
        <f t="shared" si="1"/>
        <v>162</v>
      </c>
      <c r="AB13" s="77">
        <f t="shared" si="1"/>
        <v>129</v>
      </c>
      <c r="AC13" s="77">
        <f t="shared" si="1"/>
        <v>143</v>
      </c>
      <c r="AD13" s="72">
        <f t="shared" si="1"/>
        <v>0</v>
      </c>
      <c r="AE13" s="72">
        <f t="shared" si="1"/>
        <v>0</v>
      </c>
      <c r="AF13" s="72">
        <f t="shared" si="1"/>
        <v>0</v>
      </c>
      <c r="AG13" s="72">
        <f t="shared" si="1"/>
        <v>0</v>
      </c>
      <c r="AH13" s="72">
        <f>SUM(AH8:AH12)</f>
        <v>0</v>
      </c>
      <c r="AI13" s="72">
        <f>SUM(AI8:AI12)</f>
        <v>0</v>
      </c>
      <c r="AJ13" s="72">
        <f>SUM(AJ8:AJ12)</f>
        <v>2380</v>
      </c>
    </row>
    <row r="14" spans="1:36" ht="18.75" x14ac:dyDescent="0.3">
      <c r="A14" s="58"/>
      <c r="B14" s="59"/>
      <c r="C14" s="59" t="s">
        <v>74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6" ht="18.75" x14ac:dyDescent="0.3">
      <c r="A15" s="58"/>
      <c r="B15" s="59"/>
      <c r="C15" s="59" t="s">
        <v>75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45"/>
      <c r="P15" s="45"/>
      <c r="Q15" s="45"/>
      <c r="R15" s="45"/>
      <c r="S15" s="45"/>
      <c r="T15" s="45"/>
      <c r="U15" s="45"/>
      <c r="V15" s="45"/>
      <c r="W15" s="45"/>
      <c r="X15" s="112" t="s">
        <v>98</v>
      </c>
      <c r="Y15" s="112"/>
      <c r="Z15" s="112"/>
      <c r="AA15" s="112"/>
      <c r="AB15" s="112"/>
      <c r="AC15" s="112"/>
      <c r="AD15" s="112"/>
      <c r="AE15" s="112"/>
      <c r="AF15" s="45"/>
      <c r="AG15" s="45"/>
      <c r="AH15" s="45"/>
      <c r="AI15" s="45"/>
    </row>
    <row r="16" spans="1:36" ht="18.75" x14ac:dyDescent="0.3">
      <c r="A16" s="58"/>
      <c r="B16" s="59"/>
      <c r="C16" s="59" t="s">
        <v>78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76" t="s">
        <v>97</v>
      </c>
      <c r="AB16" s="45"/>
      <c r="AC16" s="45"/>
      <c r="AD16" s="45"/>
      <c r="AE16" s="45"/>
      <c r="AF16" s="45"/>
      <c r="AG16" s="45"/>
      <c r="AH16" s="45"/>
      <c r="AI16" s="45"/>
    </row>
    <row r="17" spans="1:35" ht="18.75" x14ac:dyDescent="0.3">
      <c r="A17" s="58"/>
      <c r="B17" s="59"/>
      <c r="C17" s="60" t="s">
        <v>94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8.75" x14ac:dyDescent="0.3">
      <c r="A18" s="61" t="s">
        <v>76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8.75" x14ac:dyDescent="0.3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8.75" x14ac:dyDescent="0.3">
      <c r="A20" s="7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</sheetData>
  <mergeCells count="14">
    <mergeCell ref="AF1:AI1"/>
    <mergeCell ref="A2:AI2"/>
    <mergeCell ref="A6:A7"/>
    <mergeCell ref="B6:C7"/>
    <mergeCell ref="D6:D7"/>
    <mergeCell ref="E6:AI6"/>
    <mergeCell ref="B13:C13"/>
    <mergeCell ref="X15:AE15"/>
    <mergeCell ref="AJ6:AJ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M12" sqref="M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KESEHATAN</vt:lpstr>
      <vt:lpstr>SOSIAL JPS</vt:lpstr>
      <vt:lpstr>EKONOMI</vt:lpstr>
      <vt:lpstr>FORM KES PCR 5.000</vt:lpstr>
      <vt:lpstr>FORM PCR AGUST</vt:lpstr>
      <vt:lpstr>FORM PCR SEPT</vt:lpstr>
      <vt:lpstr>FORM PCR OKT</vt:lpstr>
      <vt:lpstr>FORM PCR NOV</vt:lpstr>
      <vt:lpstr>Sheet3</vt:lpstr>
      <vt:lpstr>'FORM KES PCR 5.000'!Print_Area</vt:lpstr>
      <vt:lpstr>'FORM PCR AGUST'!Print_Area</vt:lpstr>
      <vt:lpstr>'FORM PCR SEPT'!Print_Area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cp:lastPrinted>2020-09-03T01:26:59Z</cp:lastPrinted>
  <dcterms:created xsi:type="dcterms:W3CDTF">2020-07-28T05:21:44Z</dcterms:created>
  <dcterms:modified xsi:type="dcterms:W3CDTF">2020-11-25T09:39:37Z</dcterms:modified>
</cp:coreProperties>
</file>